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ParticipantsList" sheetId="1" r:id="rId1"/>
  </sheets>
  <definedNames>
    <definedName name="Label">'ParticipantsList'!$C$8:$M$8</definedName>
    <definedName name="_xlnm.Print_Area" localSheetId="0">'ParticipantsList'!$A$1:$H$48</definedName>
    <definedName name="Registration_Date">'ParticipantsList'!#REF!</definedName>
  </definedNames>
  <calcPr fullCalcOnLoad="1"/>
</workbook>
</file>

<file path=xl/sharedStrings.xml><?xml version="1.0" encoding="utf-8"?>
<sst xmlns="http://schemas.openxmlformats.org/spreadsheetml/2006/main" count="559" uniqueCount="292">
  <si>
    <t>No.</t>
  </si>
  <si>
    <t>Category</t>
  </si>
  <si>
    <t>Economy</t>
  </si>
  <si>
    <t>Title</t>
  </si>
  <si>
    <t>Full Name</t>
  </si>
  <si>
    <t>Family Name</t>
  </si>
  <si>
    <t>Office Address</t>
  </si>
  <si>
    <t>Office Phone Number</t>
  </si>
  <si>
    <t>Office Fax Number</t>
  </si>
  <si>
    <t>E-mail Address</t>
  </si>
  <si>
    <t>Contact Person</t>
  </si>
  <si>
    <t>Contact Person E-mail</t>
  </si>
  <si>
    <t>Last Updated:</t>
  </si>
  <si>
    <t>Japan</t>
  </si>
  <si>
    <t>Dr.</t>
  </si>
  <si>
    <t>e.sec@aplmf.org</t>
  </si>
  <si>
    <t>Tsuyoshi Matsumoto</t>
  </si>
  <si>
    <t>Ms. Ayako Murata</t>
  </si>
  <si>
    <t>sec@aplmf.org</t>
  </si>
  <si>
    <t>APLMF</t>
  </si>
  <si>
    <t>+81-29-861-4362</t>
  </si>
  <si>
    <t>+81-29-861-4393</t>
  </si>
  <si>
    <t>Organization</t>
  </si>
  <si>
    <t>Matsumoto</t>
  </si>
  <si>
    <t>AIST Tsukuba Central 3-9, 1-1-1 Umezono, Tsukuba, Ibaraki 305-8563</t>
  </si>
  <si>
    <t>National Metrology Institute of Japan (NMIJ)</t>
  </si>
  <si>
    <t>Total</t>
  </si>
  <si>
    <t>Philippines</t>
  </si>
  <si>
    <t>Rolly C. Medialdea</t>
  </si>
  <si>
    <t>National Metrology Laboratory Industrial Technology Development Institute (NML-ITDI)</t>
  </si>
  <si>
    <t>Medialdea</t>
  </si>
  <si>
    <t>rolymedialdea@yahoo.com</t>
  </si>
  <si>
    <t>Mr. Edgardo S. Juan</t>
  </si>
  <si>
    <t>esj@dost.gov.ph</t>
  </si>
  <si>
    <t>Trainer</t>
  </si>
  <si>
    <t>Tsutomu Horikoshi</t>
  </si>
  <si>
    <t>Horikoshi</t>
  </si>
  <si>
    <t>AIST Tsukuba Central 3-1, 1-1-1 Umezono, Tsukuba, Ibaraki 305-8563</t>
  </si>
  <si>
    <t>Type of Mechanical Scales 
Commonly Used in Your Economy</t>
  </si>
  <si>
    <t>Scales using a spring</t>
  </si>
  <si>
    <t>t-horikoshi@aist.go.jp</t>
  </si>
  <si>
    <t>Kazuo Neda</t>
  </si>
  <si>
    <t>Neda</t>
  </si>
  <si>
    <t>kt-neda@aist.go.jp</t>
  </si>
  <si>
    <t>Train the Trainer Course on the Verification of Mechanical Weighing Scales</t>
  </si>
  <si>
    <t>September 25-28, 2007 at the Rex Hotel in Ho Chi Minh City, Viet Nam</t>
  </si>
  <si>
    <t>Superintendence of Commerce and Industry</t>
  </si>
  <si>
    <t>lescobar@indecopi.gob.pe</t>
  </si>
  <si>
    <t>aQuiroga@indecopi.gob.pe</t>
  </si>
  <si>
    <t>Thailand</t>
  </si>
  <si>
    <t xml:space="preserve">Ms. </t>
  </si>
  <si>
    <t>Pattaraporn Surasit</t>
  </si>
  <si>
    <t>Surasit</t>
  </si>
  <si>
    <t>meawzuke@hotmail.com</t>
  </si>
  <si>
    <t>Scales using a spring AND
Balances using a weigh beam and weights</t>
  </si>
  <si>
    <t>Mr. Veerasak Visutthatham</t>
  </si>
  <si>
    <t>veerasak@cbwmthai.org</t>
  </si>
  <si>
    <t>Trainee</t>
  </si>
  <si>
    <t>Central Bureau of Weights and Measure</t>
  </si>
  <si>
    <t>44/100 Nonthaburi 1 Rd., T.Bangkrasor A.Muang Nonthaburi 11000</t>
  </si>
  <si>
    <t>+662 5474345</t>
  </si>
  <si>
    <t>+662 5474342</t>
  </si>
  <si>
    <t>Malaysia</t>
  </si>
  <si>
    <t>Agang</t>
  </si>
  <si>
    <t>Enforcement Division, Ministry Of Domestic Trade and Consumer Affairs</t>
  </si>
  <si>
    <t>Level 3, Lot 3G2, Precints 2, Federal Government Administrative Centre, 62623 Putrajaya</t>
  </si>
  <si>
    <t>+60-88826152</t>
  </si>
  <si>
    <t>+60-88826134</t>
  </si>
  <si>
    <t>peter@kpdnhep.gov.my</t>
  </si>
  <si>
    <t>Mr. Mohd Khalis Bin Kasim</t>
  </si>
  <si>
    <t>khalis@kpdnhep.gov.my</t>
  </si>
  <si>
    <t>Peter J.Berinus Agang</t>
  </si>
  <si>
    <t>Singapore</t>
  </si>
  <si>
    <t>Phang Long Hwa</t>
  </si>
  <si>
    <t>Weights Measures Office, SPRING Singapore</t>
  </si>
  <si>
    <t>2 Bukit Merah Central 159835</t>
  </si>
  <si>
    <t>+65-62791881/3</t>
  </si>
  <si>
    <t>+65-64581441</t>
  </si>
  <si>
    <t>phang-long-hwa@spring.gov.sg</t>
  </si>
  <si>
    <t xml:space="preserve">Phang </t>
  </si>
  <si>
    <t>Mr. S. Koban</t>
  </si>
  <si>
    <t>Koban_S@spring.gov.sg</t>
  </si>
  <si>
    <t>China PR</t>
  </si>
  <si>
    <t>Xuming Zhu</t>
  </si>
  <si>
    <t>Zhu</t>
  </si>
  <si>
    <t>No.716 Yishan Road, Shanghai</t>
  </si>
  <si>
    <t>+86-021-64701390</t>
  </si>
  <si>
    <t>+86-021-64846565</t>
  </si>
  <si>
    <t>office@simt.com.cn, wulu100_6@hotmail.com</t>
  </si>
  <si>
    <t>Mr. Han Jianping</t>
  </si>
  <si>
    <t>hanjp@aqsiq.gov.cn</t>
  </si>
  <si>
    <t>Shanghai Institute of Measurement and Testing technology</t>
  </si>
  <si>
    <t>Cambodia</t>
  </si>
  <si>
    <t>Kimleng</t>
  </si>
  <si>
    <t>Metrology Office, Department of Industry, Mines and Energy Sihanouk Ville, MIME</t>
  </si>
  <si>
    <t>N.R. 4, Sangkat 1, Khan Mittapheap, 
Sihanouk Ville</t>
  </si>
  <si>
    <t>+855 12 668439</t>
  </si>
  <si>
    <t>+855 34 933693</t>
  </si>
  <si>
    <t>Mr. Ho Kadeb</t>
  </si>
  <si>
    <t>Laim Kimleng</t>
  </si>
  <si>
    <t>Government Laboratory</t>
  </si>
  <si>
    <t>Hong Kong China</t>
  </si>
  <si>
    <t>Tran Chuong Hao</t>
  </si>
  <si>
    <t>Tran</t>
  </si>
  <si>
    <t>chtran@govtlab.gov.hk</t>
  </si>
  <si>
    <t>csmok@govtlab.gov.hk</t>
  </si>
  <si>
    <t>Ho Man Tin Government Offices, 88 Chung Hau Street, Ho Man Tin, Kowloon</t>
  </si>
  <si>
    <t>+852-2180 9149</t>
  </si>
  <si>
    <t>+852-2180 9179</t>
  </si>
  <si>
    <t>Aripin Maskosuditro</t>
  </si>
  <si>
    <t>Maskosuditro</t>
  </si>
  <si>
    <t>Indonesia</t>
  </si>
  <si>
    <t>Jalan Pasteur no. 27 Bandung 40171</t>
  </si>
  <si>
    <t>+62-22-420-3597</t>
  </si>
  <si>
    <t>Directorate of Metrology</t>
  </si>
  <si>
    <t>+62-22-420-7035</t>
  </si>
  <si>
    <t>subdit_skk@yahoo.com</t>
  </si>
  <si>
    <t>Dr. C S Mok</t>
  </si>
  <si>
    <t>Mr. Rifan Ardianto</t>
  </si>
  <si>
    <t>rifhome@bdg.centrin.net.id</t>
  </si>
  <si>
    <t>Hung-Chang Huang</t>
  </si>
  <si>
    <t>Taipei, Chinese</t>
  </si>
  <si>
    <t>Huang</t>
  </si>
  <si>
    <t>Taiwan Accreditation Foundation (TAF)</t>
  </si>
  <si>
    <t>hchuang@taftw.org.tw</t>
  </si>
  <si>
    <t>Balances using a weigh beam and weights</t>
  </si>
  <si>
    <t>Mr. Jin-Hai Yang</t>
  </si>
  <si>
    <t>jh.yang@bsmi.gov.tw</t>
  </si>
  <si>
    <t>188, Gong-Dao 5 Road, Sec. 3, Hsinchu 300-69, Taiwan, R.O.C.</t>
  </si>
  <si>
    <t>+886-3-5714848 ext 208</t>
  </si>
  <si>
    <t>+886-3-5726308</t>
  </si>
  <si>
    <t>Korea DPR</t>
  </si>
  <si>
    <t>Jon Song Il</t>
  </si>
  <si>
    <t>Jon</t>
  </si>
  <si>
    <t>Central Institute of Metrology (CIM)</t>
  </si>
  <si>
    <t>Mr. Im Jong Thae</t>
  </si>
  <si>
    <t>saqm@co.chesin.com</t>
  </si>
  <si>
    <t>Om</t>
  </si>
  <si>
    <t>bcoronap@profeco.gob.mx</t>
  </si>
  <si>
    <t>ssanchez@economia.gob.mx</t>
  </si>
  <si>
    <t>Host</t>
  </si>
  <si>
    <t>Chile</t>
  </si>
  <si>
    <t>Servicio Nacional del Consumidor (SERNAC), Government Consumer Protection Agency</t>
  </si>
  <si>
    <t>+56.02.351.96.04</t>
  </si>
  <si>
    <t>+56.02.351.96.06</t>
  </si>
  <si>
    <t>Ms. Carolina Ramirez Joignant</t>
  </si>
  <si>
    <t>Mauricio Enrique López Guzmán</t>
  </si>
  <si>
    <t>López</t>
  </si>
  <si>
    <t>Teatinos 50, Santiago</t>
  </si>
  <si>
    <t>mlopez@sernac.cl</t>
  </si>
  <si>
    <t>cramirez@economia.cl</t>
  </si>
  <si>
    <t>Bo-Chang Su</t>
  </si>
  <si>
    <t>Su</t>
  </si>
  <si>
    <t>Bureau of Standards, Metrology and Inspection (BSMI)</t>
  </si>
  <si>
    <t>+886-2-23970715</t>
  </si>
  <si>
    <t>Gandolgor Tsedenbaljir</t>
  </si>
  <si>
    <t>Tsedenbaljir</t>
  </si>
  <si>
    <t>Mongolia</t>
  </si>
  <si>
    <t>Mongolian Agency for Standardization and Metrology</t>
  </si>
  <si>
    <t>210351-Ulaanbaatar, Peace Avenue 46A, P.O.Box 48</t>
  </si>
  <si>
    <t>+976-11-263792</t>
  </si>
  <si>
    <t>+976-11-458032</t>
  </si>
  <si>
    <t>masm@mongol.net</t>
  </si>
  <si>
    <t>Ms. P.Baigalmaa</t>
  </si>
  <si>
    <t>masm@mongol.net</t>
  </si>
  <si>
    <t>Benjamin Corona Perez</t>
  </si>
  <si>
    <t>Procuraduría Federal Del Consumidor</t>
  </si>
  <si>
    <t>Av. José Vasconcelos No. 208, col. Condesa, c.p.06140, Cuauhtemoc, D.F.</t>
  </si>
  <si>
    <t>APEC/APLMF Seminar on Mechanical Weighing Istruments (CTI-25/2007T)</t>
  </si>
  <si>
    <t>Li</t>
  </si>
  <si>
    <t>Senior Engineer, Beijing Institute of Metrology</t>
  </si>
  <si>
    <t>No. 14 Anyuan dongli 1 qu, Chaoyang District, Beijing, China</t>
  </si>
  <si>
    <t>jinsi@263.net</t>
  </si>
  <si>
    <t>-</t>
  </si>
  <si>
    <t>laim_kimleng@yahoo.com</t>
  </si>
  <si>
    <t>Balances using a weigh beam and weights</t>
  </si>
  <si>
    <t>Li Jinsi</t>
  </si>
  <si>
    <t>Songsin-Dong No.1, Sadong District, Pyongyang</t>
  </si>
  <si>
    <t>+850-2-18111 ext.381 8989</t>
  </si>
  <si>
    <t>+850-2-381 4480</t>
  </si>
  <si>
    <t xml:space="preserve">Om Tae Song </t>
  </si>
  <si>
    <t>Mexico</t>
  </si>
  <si>
    <t>Corona</t>
  </si>
  <si>
    <t>015 5556256743</t>
  </si>
  <si>
    <t>015 5556256971</t>
  </si>
  <si>
    <t>Mr. J. Salvador Sánchez Abarca</t>
  </si>
  <si>
    <t>Peru</t>
  </si>
  <si>
    <t>Aldo Martin Quiroga Rojas</t>
  </si>
  <si>
    <t xml:space="preserve">Quiroga </t>
  </si>
  <si>
    <t xml:space="preserve">National Metrology Service, National Institute for the Defense of Competition and Intellectual Property (INDECOPI) </t>
  </si>
  <si>
    <t>Calle de La Prosa 138, San Borja, Lima 41</t>
  </si>
  <si>
    <t>+51-1-2247800</t>
  </si>
  <si>
    <t>+51-1-2247800 
Ext. 1331</t>
  </si>
  <si>
    <t>Mr. Patricio Lindeman Mc Evoy</t>
  </si>
  <si>
    <t>DOST Compound, General Santos Avenue, Bicutan, Taguig City 1631</t>
  </si>
  <si>
    <t>+632 8372071 to 82 Ext. 2264</t>
  </si>
  <si>
    <t xml:space="preserve">+632 8373167 </t>
  </si>
  <si>
    <t>7F, 20 Nanhai Road, Taipei, 100, Taiwan</t>
  </si>
  <si>
    <t>+886-2-23963360 ext. 715</t>
  </si>
  <si>
    <t>bc.su@bsmi.gov.tw</t>
  </si>
  <si>
    <t>Viet Nam</t>
  </si>
  <si>
    <t>Trainee (local)</t>
  </si>
  <si>
    <t>dom_mime@camintel.com</t>
  </si>
  <si>
    <t>Nguyen Trung Thanh</t>
  </si>
  <si>
    <t>Quality Assurance and Testing Center 1</t>
  </si>
  <si>
    <t>No 8 Hoµng Quèc ViÖt, NghÜa §«, CÇu GiÊy, Hµ Néi</t>
  </si>
  <si>
    <t>Quality Assurance and Testing Center 2</t>
  </si>
  <si>
    <t>Sè 97 Lý Th¸i Tæ,  §µ N½ng</t>
  </si>
  <si>
    <t>Quality Assurance and Testing Center 3</t>
  </si>
  <si>
    <t>Sè 49 Pasteur, Q1, TP. Hå ChÝ Minh</t>
  </si>
  <si>
    <t>Nhon Hoa Company LTD</t>
  </si>
  <si>
    <t>124/9B Ung V¨n Khiªm, P. 25, Q. B×nh Th¹nh,  Hå ChÝ Minh City</t>
  </si>
  <si>
    <t>Department for Standards and Quality of  Ho Chi Minh City</t>
  </si>
  <si>
    <t>Sè 263 - §iÖn Biªn Phñ-  Hå ChÝ Minh City</t>
  </si>
  <si>
    <t>Sè 260 QL 15 - TP. Biªn Hßa -§ång Nai</t>
  </si>
  <si>
    <t>Mr. HËu: 0913729151</t>
  </si>
  <si>
    <t>85/56 Phæ Quang, P2, T©n Thµnh, Hå ChÝ Minh City</t>
  </si>
  <si>
    <t>456 L¹c Long Qu©n, P3, Q. 11,  Hå ChÝ Minh City</t>
  </si>
  <si>
    <t>Mr. Toµn:  0903810494, 08.8659138/08.8659138</t>
  </si>
  <si>
    <t>08.8999</t>
  </si>
  <si>
    <t>Trainee (local)</t>
  </si>
  <si>
    <t>Bui Chien Thang</t>
  </si>
  <si>
    <t>Bui Van Ly</t>
  </si>
  <si>
    <t>Huynh Ngoc Lieu</t>
  </si>
  <si>
    <t>Vu Quoc Khoi</t>
  </si>
  <si>
    <t>Hoang Kim Cuong</t>
  </si>
  <si>
    <t>Do Viet Hung</t>
  </si>
  <si>
    <t>Hoang Cong Tri</t>
  </si>
  <si>
    <t>Nguyen Thuong Nhu</t>
  </si>
  <si>
    <t>Nguyen Viet Trieu</t>
  </si>
  <si>
    <t>Dang Phong</t>
  </si>
  <si>
    <t>Nguyen Thanh Binh</t>
  </si>
  <si>
    <t>Nguyen Thanh Tam</t>
  </si>
  <si>
    <t>Dang Cong Luan</t>
  </si>
  <si>
    <t>Nguyen Quoc Cuong</t>
  </si>
  <si>
    <t>Le Quoc Hung</t>
  </si>
  <si>
    <t>Nguyen Bao Chau</t>
  </si>
  <si>
    <t>Nguyen</t>
  </si>
  <si>
    <t>Bui</t>
  </si>
  <si>
    <t>Huynh</t>
  </si>
  <si>
    <t>Vu</t>
  </si>
  <si>
    <t>Hoang</t>
  </si>
  <si>
    <t>Do</t>
  </si>
  <si>
    <t>Dang</t>
  </si>
  <si>
    <t>Le</t>
  </si>
  <si>
    <t>quochungco@fpt.vn</t>
  </si>
  <si>
    <t>Mr.</t>
  </si>
  <si>
    <t>Tran Quy Giau</t>
  </si>
  <si>
    <t>Tran</t>
  </si>
  <si>
    <t>84-4-7911608</t>
  </si>
  <si>
    <t>phamngoctran@tcvn.gov.vn</t>
  </si>
  <si>
    <t>Metrology Department, Directorate for Standards &amp; Quality, STAMEQ</t>
  </si>
  <si>
    <t>Center for Quality Assurance and Testing 3 (QUATEST3), Directorate for Standards and Quality (STAMEQ)</t>
  </si>
  <si>
    <t>49 Pasteur Street, District 1, Ho Chi Minh City, Vietnam</t>
  </si>
  <si>
    <t>84-8-829-4274</t>
  </si>
  <si>
    <t>84-8-829-3012</t>
  </si>
  <si>
    <t>lt-camnhung@quatest3.com.vn</t>
  </si>
  <si>
    <t>Le</t>
  </si>
  <si>
    <t>Hoan My Company LTD</t>
  </si>
  <si>
    <t xml:space="preserve">Le Van Nam </t>
  </si>
  <si>
    <t xml:space="preserve">Mr Hïng: 0913920435, 08.8457334/08.8445432 </t>
  </si>
  <si>
    <t>Ngo Quy Viet</t>
  </si>
  <si>
    <t>Ngo</t>
  </si>
  <si>
    <t>8 Hoang Quoc Viet Rd, Cau Giay, Viet nam</t>
  </si>
  <si>
    <t>Ngo Tat Thang</t>
  </si>
  <si>
    <t>Tran Van Dung</t>
  </si>
  <si>
    <t>Phan Quoc Dai</t>
  </si>
  <si>
    <t>Phan</t>
  </si>
  <si>
    <t xml:space="preserve">Mr. </t>
  </si>
  <si>
    <t>Host</t>
  </si>
  <si>
    <t>Position</t>
  </si>
  <si>
    <t>Deputy Director</t>
  </si>
  <si>
    <t>International Cooperation Department, Directorate for Standards &amp; Quality (STAMEQ)</t>
  </si>
  <si>
    <t>qhqt1@hn.vnn.vn, thangnt@hn.vnn.vn</t>
  </si>
  <si>
    <t>Mob:090-320-3863</t>
  </si>
  <si>
    <t>giautq@yahoo.com, quygiaubdl@tcvn.gov.vn</t>
  </si>
  <si>
    <t>Directorate for Standards &amp; Quality (STAMEQ)</t>
  </si>
  <si>
    <t>Director general</t>
  </si>
  <si>
    <t>Dinh Van Tru</t>
  </si>
  <si>
    <t>Dinh</t>
  </si>
  <si>
    <t>Center for Quality Assurance and Testing 3 (QUATEST3), Directorate for Standards and Quality (STAMEQ)</t>
  </si>
  <si>
    <t>dv-tru@quatest3.com.vn</t>
  </si>
  <si>
    <t>Le Trong Hiep</t>
  </si>
  <si>
    <t>Bao Toan Company LTD</t>
  </si>
  <si>
    <t>Quoc Hung Company LTD</t>
  </si>
  <si>
    <t>Department for Standards and Quality of  Dong Nai provine</t>
  </si>
  <si>
    <t>Bach</t>
  </si>
  <si>
    <t>Bach Van Gioi</t>
  </si>
  <si>
    <t>qhqt1@hn.vnn.vn, thangnt@hn.vnn.vn</t>
  </si>
  <si>
    <t>Dr. Ngo Tat Thang</t>
  </si>
  <si>
    <t>Director</t>
  </si>
  <si>
    <t>Vice Director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</si>
</sst>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\-yy;@"/>
    <numFmt numFmtId="177" formatCode="&quot;Atd &quot;d&quot;th&quot;"/>
    <numFmt numFmtId="178" formatCode="[$-409]d\-mmm;@"/>
    <numFmt numFmtId="179" formatCode="[$-409]mmmm\ d\,\ 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US$&quot;#,##0_);\(&quot;US$&quot;#,##0\)"/>
    <numFmt numFmtId="185" formatCode="&quot;US$&quot;#,##0.00_);[Red]\(&quot;US$&quot;#,##0.00\)"/>
    <numFmt numFmtId="186" formatCode="&quot;US$&quot;#,##0.0_);[Red]\(&quot;US$&quot;#,##0.0\)"/>
    <numFmt numFmtId="187" formatCode="&quot;US$&quot;#,##0_);[Red]\(&quot;US$&quot;#,##0\)"/>
    <numFmt numFmtId="188" formatCode="0_);[Red]\(0\)"/>
    <numFmt numFmtId="189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6" fillId="4" borderId="2" xfId="0" applyFont="1" applyFill="1" applyBorder="1" applyAlignment="1" applyProtection="1">
      <alignment horizontal="center" vertical="center" wrapText="1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 quotePrefix="1">
      <alignment vertical="center" wrapText="1"/>
    </xf>
    <xf numFmtId="0" fontId="11" fillId="0" borderId="3" xfId="16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3" xfId="16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9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sec@aplmf.org" TargetMode="External" /><Relationship Id="rId2" Type="http://schemas.openxmlformats.org/officeDocument/2006/relationships/hyperlink" Target="mailto:sec@aplmf.org" TargetMode="External" /><Relationship Id="rId3" Type="http://schemas.openxmlformats.org/officeDocument/2006/relationships/hyperlink" Target="mailto:sec@aplmf.org" TargetMode="External" /><Relationship Id="rId4" Type="http://schemas.openxmlformats.org/officeDocument/2006/relationships/hyperlink" Target="mailto:lescobar@indecopi.gob.pe" TargetMode="External" /><Relationship Id="rId5" Type="http://schemas.openxmlformats.org/officeDocument/2006/relationships/hyperlink" Target="mailto:aQuiroga@indecopi.gob.pe" TargetMode="External" /><Relationship Id="rId6" Type="http://schemas.openxmlformats.org/officeDocument/2006/relationships/hyperlink" Target="mailto:veerasak@cbwmthai.org" TargetMode="External" /><Relationship Id="rId7" Type="http://schemas.openxmlformats.org/officeDocument/2006/relationships/hyperlink" Target="mailto:peter@kpdnhep.gov.my" TargetMode="External" /><Relationship Id="rId8" Type="http://schemas.openxmlformats.org/officeDocument/2006/relationships/hyperlink" Target="mailto:office@simt.com.cn" TargetMode="External" /><Relationship Id="rId9" Type="http://schemas.openxmlformats.org/officeDocument/2006/relationships/hyperlink" Target="mailto:hanjp@aqsiq.gov.cn" TargetMode="External" /><Relationship Id="rId10" Type="http://schemas.openxmlformats.org/officeDocument/2006/relationships/hyperlink" Target="mailto:laim_kimleng@yahoo.com" TargetMode="External" /><Relationship Id="rId11" Type="http://schemas.openxmlformats.org/officeDocument/2006/relationships/hyperlink" Target="mailto:chtran@govtlab.gov.hk" TargetMode="External" /><Relationship Id="rId12" Type="http://schemas.openxmlformats.org/officeDocument/2006/relationships/hyperlink" Target="mailto:hchuang@taftw.org.tw" TargetMode="External" /><Relationship Id="rId13" Type="http://schemas.openxmlformats.org/officeDocument/2006/relationships/hyperlink" Target="mailto:saqm@co.chesin.com" TargetMode="External" /><Relationship Id="rId14" Type="http://schemas.openxmlformats.org/officeDocument/2006/relationships/hyperlink" Target="mailto:saqm@co.chesin.com" TargetMode="External" /><Relationship Id="rId15" Type="http://schemas.openxmlformats.org/officeDocument/2006/relationships/hyperlink" Target="mailto:saqm@co.chesin.com" TargetMode="External" /><Relationship Id="rId16" Type="http://schemas.openxmlformats.org/officeDocument/2006/relationships/hyperlink" Target="mailto:saqm@co.chesin.com" TargetMode="External" /><Relationship Id="rId17" Type="http://schemas.openxmlformats.org/officeDocument/2006/relationships/hyperlink" Target="mailto:bcoronap@profeco.gob.mx" TargetMode="External" /><Relationship Id="rId18" Type="http://schemas.openxmlformats.org/officeDocument/2006/relationships/hyperlink" Target="mailto:ssanchez@economia.gob.mx" TargetMode="External" /><Relationship Id="rId19" Type="http://schemas.openxmlformats.org/officeDocument/2006/relationships/hyperlink" Target="mailto:mlopez@sernac.cl" TargetMode="External" /><Relationship Id="rId20" Type="http://schemas.openxmlformats.org/officeDocument/2006/relationships/hyperlink" Target="mailto:bc.su@bsmi.gov.tw" TargetMode="External" /><Relationship Id="rId21" Type="http://schemas.openxmlformats.org/officeDocument/2006/relationships/hyperlink" Target="mailto:masm@mongol.net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1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125" style="4" customWidth="1"/>
    <col min="2" max="2" width="11.375" style="4" customWidth="1"/>
    <col min="3" max="3" width="9.875" style="4" customWidth="1"/>
    <col min="4" max="4" width="5.375" style="4" bestFit="1" customWidth="1"/>
    <col min="5" max="5" width="32.625" style="4" customWidth="1"/>
    <col min="6" max="7" width="17.75390625" style="4" customWidth="1"/>
    <col min="8" max="8" width="33.375" style="1" customWidth="1"/>
    <col min="9" max="9" width="43.50390625" style="1" customWidth="1"/>
    <col min="10" max="10" width="14.875" style="1" customWidth="1"/>
    <col min="11" max="11" width="16.375" style="1" customWidth="1"/>
    <col min="12" max="12" width="21.75390625" style="1" bestFit="1" customWidth="1"/>
    <col min="13" max="13" width="22.50390625" style="4" customWidth="1"/>
    <col min="14" max="15" width="18.00390625" style="4" customWidth="1"/>
    <col min="16" max="16" width="20.75390625" style="0" customWidth="1"/>
  </cols>
  <sheetData>
    <row r="1" spans="1:13" ht="22.5">
      <c r="A1" s="2" t="s">
        <v>168</v>
      </c>
      <c r="B1" s="1"/>
      <c r="J1" s="14" t="s">
        <v>34</v>
      </c>
      <c r="K1" s="13"/>
      <c r="L1" s="12">
        <f>COUNTIF($B$9:$B$92,J1)</f>
        <v>2</v>
      </c>
      <c r="M1" s="16"/>
    </row>
    <row r="2" spans="1:13" ht="23.25">
      <c r="A2" s="10" t="s">
        <v>44</v>
      </c>
      <c r="B2" s="1"/>
      <c r="J2" s="14" t="s">
        <v>57</v>
      </c>
      <c r="K2" s="13"/>
      <c r="L2" s="12">
        <f>COUNTIF($B$9:$B$92,J2)</f>
        <v>16</v>
      </c>
      <c r="M2" s="16"/>
    </row>
    <row r="3" spans="1:13" ht="23.25">
      <c r="A3" s="10"/>
      <c r="B3" s="1"/>
      <c r="J3" s="14" t="s">
        <v>201</v>
      </c>
      <c r="K3" s="13"/>
      <c r="L3" s="12">
        <f>COUNTIF($B$9:$B$92,J3)</f>
        <v>20</v>
      </c>
      <c r="M3" s="16"/>
    </row>
    <row r="4" spans="1:13" ht="18.75">
      <c r="A4" s="37" t="s">
        <v>45</v>
      </c>
      <c r="B4" s="37"/>
      <c r="C4" s="37"/>
      <c r="D4" s="37"/>
      <c r="E4" s="37"/>
      <c r="F4" s="37"/>
      <c r="G4" s="30"/>
      <c r="J4" s="14" t="s">
        <v>19</v>
      </c>
      <c r="K4" s="13"/>
      <c r="L4" s="12">
        <f>COUNTIF($B$9:$B$92,J4)</f>
        <v>2</v>
      </c>
      <c r="M4" s="16"/>
    </row>
    <row r="5" spans="1:13" ht="15.75">
      <c r="A5" s="35" t="s">
        <v>12</v>
      </c>
      <c r="B5" s="35"/>
      <c r="E5" s="36">
        <v>39353</v>
      </c>
      <c r="F5" s="36"/>
      <c r="J5" s="14" t="s">
        <v>140</v>
      </c>
      <c r="K5" s="13"/>
      <c r="L5" s="12">
        <f>COUNTIF($B$9:$B$92,J5)</f>
        <v>6</v>
      </c>
      <c r="M5" s="16"/>
    </row>
    <row r="6" spans="1:13" ht="15.75">
      <c r="A6" s="11"/>
      <c r="B6" s="11"/>
      <c r="J6" s="14" t="s">
        <v>26</v>
      </c>
      <c r="K6" s="13"/>
      <c r="L6" s="12">
        <f>SUM(L1:L5)</f>
        <v>46</v>
      </c>
      <c r="M6" s="16"/>
    </row>
    <row r="7" spans="1:2" ht="16.5" thickBot="1">
      <c r="A7" s="1"/>
      <c r="B7" s="1"/>
    </row>
    <row r="8" spans="1:15" ht="63">
      <c r="A8" s="8" t="s">
        <v>0</v>
      </c>
      <c r="B8" s="9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270</v>
      </c>
      <c r="H8" s="6" t="s">
        <v>22</v>
      </c>
      <c r="I8" s="6" t="s">
        <v>6</v>
      </c>
      <c r="J8" s="6" t="s">
        <v>7</v>
      </c>
      <c r="K8" s="6" t="s">
        <v>8</v>
      </c>
      <c r="L8" s="6" t="s">
        <v>9</v>
      </c>
      <c r="M8" s="15" t="s">
        <v>38</v>
      </c>
      <c r="N8" s="7" t="s">
        <v>10</v>
      </c>
      <c r="O8" s="7" t="s">
        <v>11</v>
      </c>
    </row>
    <row r="9" spans="1:15" ht="31.5">
      <c r="A9" s="17">
        <f aca="true" t="shared" si="0" ref="A9:A54">ROW(A9)-ROW($A$8)</f>
        <v>1</v>
      </c>
      <c r="B9" s="17" t="s">
        <v>57</v>
      </c>
      <c r="C9" s="18" t="s">
        <v>92</v>
      </c>
      <c r="D9" s="17" t="s">
        <v>14</v>
      </c>
      <c r="E9" s="18" t="s">
        <v>99</v>
      </c>
      <c r="F9" s="17" t="s">
        <v>93</v>
      </c>
      <c r="G9" s="17" t="s">
        <v>173</v>
      </c>
      <c r="H9" s="25" t="s">
        <v>94</v>
      </c>
      <c r="I9" s="19" t="s">
        <v>95</v>
      </c>
      <c r="J9" s="20" t="s">
        <v>96</v>
      </c>
      <c r="K9" s="20" t="s">
        <v>97</v>
      </c>
      <c r="L9" s="23" t="s">
        <v>174</v>
      </c>
      <c r="M9" s="21" t="s">
        <v>39</v>
      </c>
      <c r="N9" s="22" t="s">
        <v>98</v>
      </c>
      <c r="O9" s="23" t="s">
        <v>202</v>
      </c>
    </row>
    <row r="10" spans="1:15" ht="47.25">
      <c r="A10" s="17">
        <f t="shared" si="0"/>
        <v>2</v>
      </c>
      <c r="B10" s="17" t="s">
        <v>57</v>
      </c>
      <c r="C10" s="18" t="s">
        <v>141</v>
      </c>
      <c r="D10" s="17" t="s">
        <v>246</v>
      </c>
      <c r="E10" s="18" t="s">
        <v>146</v>
      </c>
      <c r="F10" s="17" t="s">
        <v>147</v>
      </c>
      <c r="G10" s="17" t="s">
        <v>173</v>
      </c>
      <c r="H10" s="25" t="s">
        <v>142</v>
      </c>
      <c r="I10" s="24" t="s">
        <v>148</v>
      </c>
      <c r="J10" s="20" t="s">
        <v>143</v>
      </c>
      <c r="K10" s="20" t="s">
        <v>144</v>
      </c>
      <c r="L10" s="17" t="s">
        <v>149</v>
      </c>
      <c r="M10" s="17" t="s">
        <v>175</v>
      </c>
      <c r="N10" s="17" t="s">
        <v>145</v>
      </c>
      <c r="O10" s="17" t="s">
        <v>150</v>
      </c>
    </row>
    <row r="11" spans="1:15" ht="31.5">
      <c r="A11" s="17">
        <f t="shared" si="0"/>
        <v>3</v>
      </c>
      <c r="B11" s="26" t="s">
        <v>19</v>
      </c>
      <c r="C11" s="18" t="s">
        <v>82</v>
      </c>
      <c r="D11" s="17" t="s">
        <v>246</v>
      </c>
      <c r="E11" s="18" t="s">
        <v>176</v>
      </c>
      <c r="F11" s="17" t="s">
        <v>169</v>
      </c>
      <c r="G11" s="17" t="s">
        <v>173</v>
      </c>
      <c r="H11" s="31" t="s">
        <v>170</v>
      </c>
      <c r="I11" s="28" t="s">
        <v>171</v>
      </c>
      <c r="J11" s="28"/>
      <c r="K11" s="28"/>
      <c r="L11" s="28" t="s">
        <v>172</v>
      </c>
      <c r="M11" s="28"/>
      <c r="N11" s="17"/>
      <c r="O11" s="17"/>
    </row>
    <row r="12" spans="1:15" ht="31.5">
      <c r="A12" s="17">
        <f t="shared" si="0"/>
        <v>4</v>
      </c>
      <c r="B12" s="17" t="s">
        <v>57</v>
      </c>
      <c r="C12" s="18" t="s">
        <v>82</v>
      </c>
      <c r="D12" s="17" t="s">
        <v>246</v>
      </c>
      <c r="E12" s="18" t="s">
        <v>83</v>
      </c>
      <c r="F12" s="17" t="s">
        <v>84</v>
      </c>
      <c r="G12" s="17" t="s">
        <v>173</v>
      </c>
      <c r="H12" s="25" t="s">
        <v>91</v>
      </c>
      <c r="I12" s="24" t="s">
        <v>85</v>
      </c>
      <c r="J12" s="20" t="s">
        <v>86</v>
      </c>
      <c r="K12" s="20" t="s">
        <v>87</v>
      </c>
      <c r="L12" s="17" t="s">
        <v>88</v>
      </c>
      <c r="M12" s="17" t="s">
        <v>39</v>
      </c>
      <c r="N12" s="17" t="s">
        <v>89</v>
      </c>
      <c r="O12" s="17" t="s">
        <v>90</v>
      </c>
    </row>
    <row r="13" spans="1:15" ht="47.25">
      <c r="A13" s="17">
        <f t="shared" si="0"/>
        <v>5</v>
      </c>
      <c r="B13" s="17" t="s">
        <v>57</v>
      </c>
      <c r="C13" s="18" t="s">
        <v>101</v>
      </c>
      <c r="D13" s="17" t="s">
        <v>14</v>
      </c>
      <c r="E13" s="18" t="s">
        <v>102</v>
      </c>
      <c r="F13" s="17" t="s">
        <v>103</v>
      </c>
      <c r="G13" s="17" t="s">
        <v>173</v>
      </c>
      <c r="H13" s="25" t="s">
        <v>100</v>
      </c>
      <c r="I13" s="19" t="s">
        <v>106</v>
      </c>
      <c r="J13" s="20" t="s">
        <v>107</v>
      </c>
      <c r="K13" s="20" t="s">
        <v>108</v>
      </c>
      <c r="L13" s="23" t="s">
        <v>104</v>
      </c>
      <c r="M13" s="21" t="s">
        <v>39</v>
      </c>
      <c r="N13" s="22" t="s">
        <v>117</v>
      </c>
      <c r="O13" s="23" t="s">
        <v>105</v>
      </c>
    </row>
    <row r="14" spans="1:15" ht="47.25">
      <c r="A14" s="17">
        <f t="shared" si="0"/>
        <v>6</v>
      </c>
      <c r="B14" s="17" t="s">
        <v>57</v>
      </c>
      <c r="C14" s="18" t="s">
        <v>111</v>
      </c>
      <c r="D14" s="17" t="s">
        <v>246</v>
      </c>
      <c r="E14" s="18" t="s">
        <v>109</v>
      </c>
      <c r="F14" s="17" t="s">
        <v>110</v>
      </c>
      <c r="G14" s="17" t="s">
        <v>173</v>
      </c>
      <c r="H14" s="25" t="s">
        <v>114</v>
      </c>
      <c r="I14" s="24" t="s">
        <v>112</v>
      </c>
      <c r="J14" s="20" t="s">
        <v>113</v>
      </c>
      <c r="K14" s="20" t="s">
        <v>115</v>
      </c>
      <c r="L14" s="17" t="s">
        <v>116</v>
      </c>
      <c r="M14" s="17" t="s">
        <v>54</v>
      </c>
      <c r="N14" s="17" t="s">
        <v>118</v>
      </c>
      <c r="O14" s="17" t="s">
        <v>119</v>
      </c>
    </row>
    <row r="15" spans="1:15" ht="31.5">
      <c r="A15" s="17">
        <f t="shared" si="0"/>
        <v>7</v>
      </c>
      <c r="B15" s="26" t="s">
        <v>19</v>
      </c>
      <c r="C15" s="18" t="s">
        <v>13</v>
      </c>
      <c r="D15" s="17" t="s">
        <v>14</v>
      </c>
      <c r="E15" s="18" t="s">
        <v>16</v>
      </c>
      <c r="F15" s="17" t="s">
        <v>23</v>
      </c>
      <c r="G15" s="17" t="s">
        <v>173</v>
      </c>
      <c r="H15" s="25" t="s">
        <v>46</v>
      </c>
      <c r="I15" s="19" t="s">
        <v>24</v>
      </c>
      <c r="J15" s="20" t="s">
        <v>20</v>
      </c>
      <c r="K15" s="20" t="s">
        <v>21</v>
      </c>
      <c r="L15" s="23" t="s">
        <v>15</v>
      </c>
      <c r="M15" s="21"/>
      <c r="N15" s="22" t="s">
        <v>17</v>
      </c>
      <c r="O15" s="23" t="s">
        <v>18</v>
      </c>
    </row>
    <row r="16" spans="1:15" ht="31.5">
      <c r="A16" s="17">
        <f t="shared" si="0"/>
        <v>8</v>
      </c>
      <c r="B16" s="27" t="s">
        <v>34</v>
      </c>
      <c r="C16" s="18" t="s">
        <v>13</v>
      </c>
      <c r="D16" s="17" t="s">
        <v>268</v>
      </c>
      <c r="E16" s="18" t="s">
        <v>41</v>
      </c>
      <c r="F16" s="17" t="s">
        <v>42</v>
      </c>
      <c r="G16" s="17" t="s">
        <v>173</v>
      </c>
      <c r="H16" s="25" t="s">
        <v>25</v>
      </c>
      <c r="I16" s="19" t="s">
        <v>37</v>
      </c>
      <c r="J16" s="20" t="s">
        <v>20</v>
      </c>
      <c r="K16" s="20" t="s">
        <v>21</v>
      </c>
      <c r="L16" s="23" t="s">
        <v>43</v>
      </c>
      <c r="M16" s="21"/>
      <c r="N16" s="22" t="s">
        <v>17</v>
      </c>
      <c r="O16" s="23" t="s">
        <v>18</v>
      </c>
    </row>
    <row r="17" spans="1:15" ht="31.5">
      <c r="A17" s="17">
        <f t="shared" si="0"/>
        <v>9</v>
      </c>
      <c r="B17" s="27" t="s">
        <v>34</v>
      </c>
      <c r="C17" s="18" t="s">
        <v>13</v>
      </c>
      <c r="D17" s="17" t="s">
        <v>268</v>
      </c>
      <c r="E17" s="18" t="s">
        <v>35</v>
      </c>
      <c r="F17" s="17" t="s">
        <v>36</v>
      </c>
      <c r="G17" s="17" t="s">
        <v>173</v>
      </c>
      <c r="H17" s="25" t="s">
        <v>25</v>
      </c>
      <c r="I17" s="19" t="s">
        <v>37</v>
      </c>
      <c r="J17" s="20" t="s">
        <v>20</v>
      </c>
      <c r="K17" s="20" t="s">
        <v>21</v>
      </c>
      <c r="L17" s="23" t="s">
        <v>40</v>
      </c>
      <c r="M17" s="21"/>
      <c r="N17" s="22" t="s">
        <v>17</v>
      </c>
      <c r="O17" s="23" t="s">
        <v>18</v>
      </c>
    </row>
    <row r="18" spans="1:15" ht="31.5">
      <c r="A18" s="17">
        <f t="shared" si="0"/>
        <v>10</v>
      </c>
      <c r="B18" s="17" t="s">
        <v>57</v>
      </c>
      <c r="C18" s="18" t="s">
        <v>131</v>
      </c>
      <c r="D18" s="17" t="s">
        <v>246</v>
      </c>
      <c r="E18" s="18" t="s">
        <v>132</v>
      </c>
      <c r="F18" s="17" t="s">
        <v>133</v>
      </c>
      <c r="G18" s="17" t="s">
        <v>173</v>
      </c>
      <c r="H18" s="25" t="s">
        <v>134</v>
      </c>
      <c r="I18" s="19" t="s">
        <v>177</v>
      </c>
      <c r="J18" s="20" t="s">
        <v>178</v>
      </c>
      <c r="K18" s="20" t="s">
        <v>179</v>
      </c>
      <c r="L18" s="23" t="s">
        <v>136</v>
      </c>
      <c r="M18" s="21"/>
      <c r="N18" s="22" t="s">
        <v>135</v>
      </c>
      <c r="O18" s="23" t="s">
        <v>136</v>
      </c>
    </row>
    <row r="19" spans="1:15" ht="31.5">
      <c r="A19" s="17">
        <f t="shared" si="0"/>
        <v>11</v>
      </c>
      <c r="B19" s="17" t="s">
        <v>57</v>
      </c>
      <c r="C19" s="18" t="s">
        <v>131</v>
      </c>
      <c r="D19" s="17" t="s">
        <v>246</v>
      </c>
      <c r="E19" s="18" t="s">
        <v>180</v>
      </c>
      <c r="F19" s="17" t="s">
        <v>137</v>
      </c>
      <c r="G19" s="17" t="s">
        <v>173</v>
      </c>
      <c r="H19" s="25" t="s">
        <v>134</v>
      </c>
      <c r="I19" s="19" t="s">
        <v>177</v>
      </c>
      <c r="J19" s="20" t="s">
        <v>178</v>
      </c>
      <c r="K19" s="20" t="s">
        <v>179</v>
      </c>
      <c r="L19" s="23" t="s">
        <v>136</v>
      </c>
      <c r="M19" s="21"/>
      <c r="N19" s="22" t="s">
        <v>135</v>
      </c>
      <c r="O19" s="23" t="s">
        <v>136</v>
      </c>
    </row>
    <row r="20" spans="1:15" ht="47.25">
      <c r="A20" s="17">
        <f t="shared" si="0"/>
        <v>12</v>
      </c>
      <c r="B20" s="17" t="s">
        <v>57</v>
      </c>
      <c r="C20" s="18" t="s">
        <v>62</v>
      </c>
      <c r="D20" s="17" t="s">
        <v>268</v>
      </c>
      <c r="E20" s="18" t="s">
        <v>71</v>
      </c>
      <c r="F20" s="17" t="s">
        <v>63</v>
      </c>
      <c r="G20" s="17" t="s">
        <v>173</v>
      </c>
      <c r="H20" s="25" t="s">
        <v>64</v>
      </c>
      <c r="I20" s="24" t="s">
        <v>65</v>
      </c>
      <c r="J20" s="20" t="s">
        <v>66</v>
      </c>
      <c r="K20" s="20" t="s">
        <v>67</v>
      </c>
      <c r="L20" s="17" t="s">
        <v>68</v>
      </c>
      <c r="M20" s="17" t="s">
        <v>54</v>
      </c>
      <c r="N20" s="17" t="s">
        <v>69</v>
      </c>
      <c r="O20" s="17" t="s">
        <v>70</v>
      </c>
    </row>
    <row r="21" spans="1:15" ht="31.5">
      <c r="A21" s="17">
        <f t="shared" si="0"/>
        <v>13</v>
      </c>
      <c r="B21" s="17" t="s">
        <v>57</v>
      </c>
      <c r="C21" s="18" t="s">
        <v>181</v>
      </c>
      <c r="D21" s="17" t="s">
        <v>246</v>
      </c>
      <c r="E21" s="18" t="s">
        <v>165</v>
      </c>
      <c r="F21" s="17" t="s">
        <v>182</v>
      </c>
      <c r="G21" s="17" t="s">
        <v>173</v>
      </c>
      <c r="H21" s="25" t="s">
        <v>166</v>
      </c>
      <c r="I21" s="24" t="s">
        <v>167</v>
      </c>
      <c r="J21" s="20" t="s">
        <v>183</v>
      </c>
      <c r="K21" s="20" t="s">
        <v>184</v>
      </c>
      <c r="L21" s="17" t="s">
        <v>138</v>
      </c>
      <c r="M21" s="17"/>
      <c r="N21" s="17" t="s">
        <v>185</v>
      </c>
      <c r="O21" s="17" t="s">
        <v>139</v>
      </c>
    </row>
    <row r="22" spans="1:15" ht="31.5">
      <c r="A22" s="17">
        <f t="shared" si="0"/>
        <v>14</v>
      </c>
      <c r="B22" s="17" t="s">
        <v>57</v>
      </c>
      <c r="C22" s="18" t="s">
        <v>157</v>
      </c>
      <c r="D22" s="17" t="s">
        <v>50</v>
      </c>
      <c r="E22" s="34" t="s">
        <v>155</v>
      </c>
      <c r="F22" s="17" t="s">
        <v>156</v>
      </c>
      <c r="G22" s="17" t="s">
        <v>173</v>
      </c>
      <c r="H22" s="25" t="s">
        <v>158</v>
      </c>
      <c r="I22" s="24" t="s">
        <v>159</v>
      </c>
      <c r="J22" s="20" t="s">
        <v>160</v>
      </c>
      <c r="K22" s="20" t="s">
        <v>161</v>
      </c>
      <c r="L22" s="4" t="s">
        <v>162</v>
      </c>
      <c r="M22" s="17" t="s">
        <v>125</v>
      </c>
      <c r="N22" s="17" t="s">
        <v>163</v>
      </c>
      <c r="O22" s="23" t="s">
        <v>164</v>
      </c>
    </row>
    <row r="23" spans="1:15" ht="47.25">
      <c r="A23" s="17">
        <f t="shared" si="0"/>
        <v>15</v>
      </c>
      <c r="B23" s="17" t="s">
        <v>57</v>
      </c>
      <c r="C23" s="18" t="s">
        <v>186</v>
      </c>
      <c r="D23" s="17" t="s">
        <v>268</v>
      </c>
      <c r="E23" s="18" t="s">
        <v>187</v>
      </c>
      <c r="F23" s="17" t="s">
        <v>188</v>
      </c>
      <c r="G23" s="17" t="s">
        <v>173</v>
      </c>
      <c r="H23" s="25" t="s">
        <v>189</v>
      </c>
      <c r="I23" s="24" t="s">
        <v>190</v>
      </c>
      <c r="J23" s="20" t="s">
        <v>191</v>
      </c>
      <c r="K23" s="20" t="s">
        <v>192</v>
      </c>
      <c r="L23" s="17" t="s">
        <v>48</v>
      </c>
      <c r="M23" s="17"/>
      <c r="N23" s="17" t="s">
        <v>193</v>
      </c>
      <c r="O23" s="17" t="s">
        <v>47</v>
      </c>
    </row>
    <row r="24" spans="1:15" ht="47.25">
      <c r="A24" s="17">
        <f t="shared" si="0"/>
        <v>16</v>
      </c>
      <c r="B24" s="17" t="s">
        <v>57</v>
      </c>
      <c r="C24" s="18" t="s">
        <v>27</v>
      </c>
      <c r="D24" s="17" t="s">
        <v>268</v>
      </c>
      <c r="E24" s="18" t="s">
        <v>28</v>
      </c>
      <c r="F24" s="17" t="s">
        <v>30</v>
      </c>
      <c r="G24" s="17" t="s">
        <v>173</v>
      </c>
      <c r="H24" s="25" t="s">
        <v>29</v>
      </c>
      <c r="I24" s="24" t="s">
        <v>194</v>
      </c>
      <c r="J24" s="20" t="s">
        <v>195</v>
      </c>
      <c r="K24" s="20" t="s">
        <v>196</v>
      </c>
      <c r="L24" s="17" t="s">
        <v>31</v>
      </c>
      <c r="M24" s="17" t="s">
        <v>39</v>
      </c>
      <c r="N24" s="17" t="s">
        <v>32</v>
      </c>
      <c r="O24" s="17" t="s">
        <v>33</v>
      </c>
    </row>
    <row r="25" spans="1:15" ht="31.5">
      <c r="A25" s="17">
        <f t="shared" si="0"/>
        <v>17</v>
      </c>
      <c r="B25" s="17" t="s">
        <v>57</v>
      </c>
      <c r="C25" s="18" t="s">
        <v>72</v>
      </c>
      <c r="D25" s="17" t="s">
        <v>246</v>
      </c>
      <c r="E25" s="18" t="s">
        <v>73</v>
      </c>
      <c r="F25" s="17" t="s">
        <v>79</v>
      </c>
      <c r="G25" s="17" t="s">
        <v>173</v>
      </c>
      <c r="H25" s="25" t="s">
        <v>74</v>
      </c>
      <c r="I25" s="19" t="s">
        <v>75</v>
      </c>
      <c r="J25" s="20" t="s">
        <v>76</v>
      </c>
      <c r="K25" s="20" t="s">
        <v>77</v>
      </c>
      <c r="L25" s="23" t="s">
        <v>78</v>
      </c>
      <c r="M25" s="21"/>
      <c r="N25" s="22" t="s">
        <v>80</v>
      </c>
      <c r="O25" s="23" t="s">
        <v>81</v>
      </c>
    </row>
    <row r="26" spans="1:15" ht="47.25">
      <c r="A26" s="17">
        <f t="shared" si="0"/>
        <v>18</v>
      </c>
      <c r="B26" s="17" t="s">
        <v>57</v>
      </c>
      <c r="C26" s="18" t="s">
        <v>121</v>
      </c>
      <c r="D26" s="17" t="s">
        <v>246</v>
      </c>
      <c r="E26" s="18" t="s">
        <v>151</v>
      </c>
      <c r="F26" s="17" t="s">
        <v>152</v>
      </c>
      <c r="G26" s="17" t="s">
        <v>173</v>
      </c>
      <c r="H26" s="25" t="s">
        <v>153</v>
      </c>
      <c r="I26" s="19" t="s">
        <v>197</v>
      </c>
      <c r="J26" s="20" t="s">
        <v>198</v>
      </c>
      <c r="K26" s="20" t="s">
        <v>154</v>
      </c>
      <c r="L26" s="23" t="s">
        <v>199</v>
      </c>
      <c r="M26" s="17" t="s">
        <v>39</v>
      </c>
      <c r="N26" s="22" t="s">
        <v>126</v>
      </c>
      <c r="O26" s="23" t="s">
        <v>127</v>
      </c>
    </row>
    <row r="27" spans="1:15" ht="31.5">
      <c r="A27" s="17">
        <f t="shared" si="0"/>
        <v>19</v>
      </c>
      <c r="B27" s="17" t="s">
        <v>57</v>
      </c>
      <c r="C27" s="18" t="s">
        <v>121</v>
      </c>
      <c r="D27" s="17" t="s">
        <v>246</v>
      </c>
      <c r="E27" s="18" t="s">
        <v>120</v>
      </c>
      <c r="F27" s="17" t="s">
        <v>122</v>
      </c>
      <c r="G27" s="17" t="s">
        <v>173</v>
      </c>
      <c r="H27" s="25" t="s">
        <v>123</v>
      </c>
      <c r="I27" s="19" t="s">
        <v>128</v>
      </c>
      <c r="J27" s="20" t="s">
        <v>129</v>
      </c>
      <c r="K27" s="20" t="s">
        <v>130</v>
      </c>
      <c r="L27" s="23" t="s">
        <v>124</v>
      </c>
      <c r="M27" s="21" t="s">
        <v>125</v>
      </c>
      <c r="N27" s="22" t="s">
        <v>126</v>
      </c>
      <c r="O27" s="23" t="s">
        <v>127</v>
      </c>
    </row>
    <row r="28" spans="1:15" ht="47.25">
      <c r="A28" s="17">
        <f t="shared" si="0"/>
        <v>20</v>
      </c>
      <c r="B28" s="17" t="s">
        <v>57</v>
      </c>
      <c r="C28" s="18" t="s">
        <v>49</v>
      </c>
      <c r="D28" s="17" t="s">
        <v>50</v>
      </c>
      <c r="E28" s="33" t="s">
        <v>51</v>
      </c>
      <c r="F28" s="17" t="s">
        <v>52</v>
      </c>
      <c r="G28" s="17" t="s">
        <v>173</v>
      </c>
      <c r="H28" s="25" t="s">
        <v>58</v>
      </c>
      <c r="I28" s="24" t="s">
        <v>59</v>
      </c>
      <c r="J28" s="20" t="s">
        <v>60</v>
      </c>
      <c r="K28" s="20" t="s">
        <v>61</v>
      </c>
      <c r="L28" s="17" t="s">
        <v>53</v>
      </c>
      <c r="M28" s="17" t="s">
        <v>54</v>
      </c>
      <c r="N28" s="17" t="s">
        <v>55</v>
      </c>
      <c r="O28" s="17" t="s">
        <v>56</v>
      </c>
    </row>
    <row r="29" spans="1:15" ht="63">
      <c r="A29" s="17">
        <f aca="true" t="shared" si="1" ref="A29:A48">ROW(A29)-ROW($A$8)</f>
        <v>21</v>
      </c>
      <c r="B29" s="17" t="s">
        <v>220</v>
      </c>
      <c r="C29" s="18" t="s">
        <v>200</v>
      </c>
      <c r="D29" s="17" t="s">
        <v>246</v>
      </c>
      <c r="E29" s="33" t="s">
        <v>236</v>
      </c>
      <c r="F29" s="17" t="s">
        <v>237</v>
      </c>
      <c r="G29" s="17" t="s">
        <v>173</v>
      </c>
      <c r="H29" s="25" t="s">
        <v>283</v>
      </c>
      <c r="I29" s="19" t="s">
        <v>217</v>
      </c>
      <c r="J29" s="20" t="s">
        <v>218</v>
      </c>
      <c r="K29" s="20"/>
      <c r="L29" s="23"/>
      <c r="M29" s="21"/>
      <c r="N29" s="22" t="s">
        <v>289</v>
      </c>
      <c r="O29" s="23" t="s">
        <v>288</v>
      </c>
    </row>
    <row r="30" spans="1:15" ht="31.5">
      <c r="A30" s="17">
        <f t="shared" si="1"/>
        <v>22</v>
      </c>
      <c r="B30" s="17" t="s">
        <v>220</v>
      </c>
      <c r="C30" s="18" t="s">
        <v>200</v>
      </c>
      <c r="D30" s="17" t="s">
        <v>246</v>
      </c>
      <c r="E30" s="33" t="s">
        <v>234</v>
      </c>
      <c r="F30" s="17" t="s">
        <v>237</v>
      </c>
      <c r="G30" s="17" t="s">
        <v>173</v>
      </c>
      <c r="H30" s="25" t="s">
        <v>285</v>
      </c>
      <c r="I30" s="19" t="s">
        <v>214</v>
      </c>
      <c r="J30" s="20" t="s">
        <v>215</v>
      </c>
      <c r="K30" s="20"/>
      <c r="L30" s="23"/>
      <c r="M30" s="21"/>
      <c r="N30" s="22" t="s">
        <v>289</v>
      </c>
      <c r="O30" s="23" t="s">
        <v>288</v>
      </c>
    </row>
    <row r="31" spans="1:15" ht="31.5">
      <c r="A31" s="17">
        <f t="shared" si="1"/>
        <v>23</v>
      </c>
      <c r="B31" s="17" t="s">
        <v>220</v>
      </c>
      <c r="C31" s="18" t="s">
        <v>200</v>
      </c>
      <c r="D31" s="17" t="s">
        <v>246</v>
      </c>
      <c r="E31" s="33" t="s">
        <v>233</v>
      </c>
      <c r="F31" s="17" t="s">
        <v>243</v>
      </c>
      <c r="G31" s="17" t="s">
        <v>173</v>
      </c>
      <c r="H31" s="25" t="s">
        <v>212</v>
      </c>
      <c r="I31" s="19" t="s">
        <v>213</v>
      </c>
      <c r="J31" s="20" t="s">
        <v>219</v>
      </c>
      <c r="K31" s="20"/>
      <c r="L31" s="23"/>
      <c r="M31" s="21"/>
      <c r="N31" s="22" t="s">
        <v>289</v>
      </c>
      <c r="O31" s="23" t="s">
        <v>288</v>
      </c>
    </row>
    <row r="32" spans="1:15" ht="31.5">
      <c r="A32" s="17">
        <f t="shared" si="1"/>
        <v>24</v>
      </c>
      <c r="B32" s="17" t="s">
        <v>220</v>
      </c>
      <c r="C32" s="18" t="s">
        <v>200</v>
      </c>
      <c r="D32" s="17" t="s">
        <v>246</v>
      </c>
      <c r="E32" s="18" t="s">
        <v>259</v>
      </c>
      <c r="F32" s="17" t="s">
        <v>257</v>
      </c>
      <c r="G32" s="17" t="s">
        <v>173</v>
      </c>
      <c r="H32" s="25" t="s">
        <v>212</v>
      </c>
      <c r="I32" s="19"/>
      <c r="J32" s="20"/>
      <c r="K32" s="20"/>
      <c r="L32" s="23"/>
      <c r="M32" s="21"/>
      <c r="N32" s="22" t="s">
        <v>289</v>
      </c>
      <c r="O32" s="23" t="s">
        <v>288</v>
      </c>
    </row>
    <row r="33" spans="1:15" ht="31.5">
      <c r="A33" s="17">
        <f t="shared" si="1"/>
        <v>25</v>
      </c>
      <c r="B33" s="17" t="s">
        <v>220</v>
      </c>
      <c r="C33" s="18" t="s">
        <v>200</v>
      </c>
      <c r="D33" s="17" t="s">
        <v>246</v>
      </c>
      <c r="E33" s="18" t="s">
        <v>232</v>
      </c>
      <c r="F33" s="17" t="s">
        <v>237</v>
      </c>
      <c r="G33" s="17" t="s">
        <v>173</v>
      </c>
      <c r="H33" s="25" t="s">
        <v>212</v>
      </c>
      <c r="I33" s="19" t="s">
        <v>213</v>
      </c>
      <c r="J33" s="20" t="s">
        <v>219</v>
      </c>
      <c r="K33" s="20"/>
      <c r="L33" s="23"/>
      <c r="M33" s="21"/>
      <c r="N33" s="22" t="s">
        <v>289</v>
      </c>
      <c r="O33" s="23" t="s">
        <v>288</v>
      </c>
    </row>
    <row r="34" spans="1:15" ht="31.5">
      <c r="A34" s="17">
        <f t="shared" si="1"/>
        <v>26</v>
      </c>
      <c r="B34" s="17" t="s">
        <v>220</v>
      </c>
      <c r="C34" s="18" t="s">
        <v>200</v>
      </c>
      <c r="D34" s="17" t="s">
        <v>246</v>
      </c>
      <c r="E34" s="33" t="s">
        <v>287</v>
      </c>
      <c r="F34" s="17" t="s">
        <v>286</v>
      </c>
      <c r="G34" s="17" t="s">
        <v>173</v>
      </c>
      <c r="H34" s="25" t="s">
        <v>258</v>
      </c>
      <c r="I34" s="19"/>
      <c r="J34" s="17"/>
      <c r="K34" s="17"/>
      <c r="L34" s="17"/>
      <c r="M34" s="17"/>
      <c r="N34" s="22" t="s">
        <v>289</v>
      </c>
      <c r="O34" s="23" t="s">
        <v>288</v>
      </c>
    </row>
    <row r="35" spans="1:15" ht="31.5">
      <c r="A35" s="17">
        <f t="shared" si="1"/>
        <v>27</v>
      </c>
      <c r="B35" s="17" t="s">
        <v>220</v>
      </c>
      <c r="C35" s="18" t="s">
        <v>200</v>
      </c>
      <c r="D35" s="17" t="s">
        <v>246</v>
      </c>
      <c r="E35" s="33" t="s">
        <v>230</v>
      </c>
      <c r="F35" s="17" t="s">
        <v>243</v>
      </c>
      <c r="G35" s="17" t="s">
        <v>173</v>
      </c>
      <c r="H35" s="25" t="s">
        <v>210</v>
      </c>
      <c r="I35" s="19" t="s">
        <v>211</v>
      </c>
      <c r="J35" s="20" t="s">
        <v>219</v>
      </c>
      <c r="K35" s="20"/>
      <c r="L35" s="23"/>
      <c r="M35" s="21"/>
      <c r="N35" s="22" t="s">
        <v>289</v>
      </c>
      <c r="O35" s="23" t="s">
        <v>288</v>
      </c>
    </row>
    <row r="36" spans="1:15" ht="31.5">
      <c r="A36" s="17">
        <f t="shared" si="1"/>
        <v>28</v>
      </c>
      <c r="B36" s="17" t="s">
        <v>220</v>
      </c>
      <c r="C36" s="18" t="s">
        <v>200</v>
      </c>
      <c r="D36" s="17" t="s">
        <v>246</v>
      </c>
      <c r="E36" s="18" t="s">
        <v>282</v>
      </c>
      <c r="F36" s="17" t="s">
        <v>257</v>
      </c>
      <c r="G36" s="17" t="s">
        <v>173</v>
      </c>
      <c r="H36" s="25" t="s">
        <v>210</v>
      </c>
      <c r="I36" s="19" t="s">
        <v>211</v>
      </c>
      <c r="J36" s="20" t="s">
        <v>219</v>
      </c>
      <c r="K36" s="20"/>
      <c r="L36" s="23"/>
      <c r="M36" s="21"/>
      <c r="N36" s="22" t="s">
        <v>289</v>
      </c>
      <c r="O36" s="23" t="s">
        <v>288</v>
      </c>
    </row>
    <row r="37" spans="1:15" ht="31.5">
      <c r="A37" s="17">
        <f t="shared" si="1"/>
        <v>29</v>
      </c>
      <c r="B37" s="17" t="s">
        <v>220</v>
      </c>
      <c r="C37" s="18" t="s">
        <v>200</v>
      </c>
      <c r="D37" s="17" t="s">
        <v>246</v>
      </c>
      <c r="E37" s="18" t="s">
        <v>231</v>
      </c>
      <c r="F37" s="17" t="s">
        <v>237</v>
      </c>
      <c r="G37" s="17" t="s">
        <v>173</v>
      </c>
      <c r="H37" s="25" t="s">
        <v>210</v>
      </c>
      <c r="I37" s="19" t="s">
        <v>211</v>
      </c>
      <c r="J37" s="20" t="s">
        <v>219</v>
      </c>
      <c r="K37" s="20"/>
      <c r="L37" s="23"/>
      <c r="M37" s="21"/>
      <c r="N37" s="22" t="s">
        <v>289</v>
      </c>
      <c r="O37" s="23" t="s">
        <v>288</v>
      </c>
    </row>
    <row r="38" spans="1:15" ht="31.5">
      <c r="A38" s="17">
        <f t="shared" si="1"/>
        <v>30</v>
      </c>
      <c r="B38" s="17" t="s">
        <v>220</v>
      </c>
      <c r="C38" s="18" t="s">
        <v>200</v>
      </c>
      <c r="D38" s="17" t="s">
        <v>246</v>
      </c>
      <c r="E38" s="18" t="s">
        <v>228</v>
      </c>
      <c r="F38" s="17" t="s">
        <v>237</v>
      </c>
      <c r="G38" s="17" t="s">
        <v>173</v>
      </c>
      <c r="H38" s="25" t="s">
        <v>210</v>
      </c>
      <c r="I38" s="19" t="s">
        <v>211</v>
      </c>
      <c r="J38" s="20" t="s">
        <v>219</v>
      </c>
      <c r="K38" s="20"/>
      <c r="L38" s="23"/>
      <c r="M38" s="21"/>
      <c r="N38" s="22" t="s">
        <v>289</v>
      </c>
      <c r="O38" s="23" t="s">
        <v>288</v>
      </c>
    </row>
    <row r="39" spans="1:15" ht="31.5">
      <c r="A39" s="17">
        <f t="shared" si="1"/>
        <v>31</v>
      </c>
      <c r="B39" s="17" t="s">
        <v>220</v>
      </c>
      <c r="C39" s="18" t="s">
        <v>200</v>
      </c>
      <c r="D39" s="17" t="s">
        <v>246</v>
      </c>
      <c r="E39" s="18" t="s">
        <v>229</v>
      </c>
      <c r="F39" s="17" t="s">
        <v>237</v>
      </c>
      <c r="G39" s="17" t="s">
        <v>173</v>
      </c>
      <c r="H39" s="25" t="s">
        <v>210</v>
      </c>
      <c r="I39" s="19" t="s">
        <v>211</v>
      </c>
      <c r="J39" s="20" t="s">
        <v>219</v>
      </c>
      <c r="K39" s="20"/>
      <c r="L39" s="23"/>
      <c r="M39" s="21"/>
      <c r="N39" s="22" t="s">
        <v>289</v>
      </c>
      <c r="O39" s="23" t="s">
        <v>288</v>
      </c>
    </row>
    <row r="40" spans="1:15" ht="31.5">
      <c r="A40" s="17">
        <f t="shared" si="1"/>
        <v>32</v>
      </c>
      <c r="B40" s="17" t="s">
        <v>201</v>
      </c>
      <c r="C40" s="18" t="s">
        <v>200</v>
      </c>
      <c r="D40" s="17" t="s">
        <v>246</v>
      </c>
      <c r="E40" s="33" t="s">
        <v>203</v>
      </c>
      <c r="F40" s="17" t="s">
        <v>237</v>
      </c>
      <c r="G40" s="17" t="s">
        <v>173</v>
      </c>
      <c r="H40" s="25" t="s">
        <v>204</v>
      </c>
      <c r="I40" s="19" t="s">
        <v>205</v>
      </c>
      <c r="J40" s="20"/>
      <c r="K40" s="20"/>
      <c r="L40" s="23"/>
      <c r="M40" s="21"/>
      <c r="N40" s="22" t="s">
        <v>289</v>
      </c>
      <c r="O40" s="23" t="s">
        <v>288</v>
      </c>
    </row>
    <row r="41" spans="1:15" ht="31.5">
      <c r="A41" s="17">
        <f t="shared" si="1"/>
        <v>33</v>
      </c>
      <c r="B41" s="17" t="s">
        <v>201</v>
      </c>
      <c r="C41" s="18" t="s">
        <v>200</v>
      </c>
      <c r="D41" s="17" t="s">
        <v>246</v>
      </c>
      <c r="E41" s="33" t="s">
        <v>221</v>
      </c>
      <c r="F41" s="17" t="s">
        <v>238</v>
      </c>
      <c r="G41" s="17" t="s">
        <v>173</v>
      </c>
      <c r="H41" s="25" t="s">
        <v>206</v>
      </c>
      <c r="I41" s="19" t="s">
        <v>207</v>
      </c>
      <c r="J41" s="20"/>
      <c r="K41" s="20"/>
      <c r="L41" s="23"/>
      <c r="M41" s="21"/>
      <c r="N41" s="22" t="s">
        <v>289</v>
      </c>
      <c r="O41" s="23" t="s">
        <v>288</v>
      </c>
    </row>
    <row r="42" spans="1:15" ht="31.5">
      <c r="A42" s="17">
        <f t="shared" si="1"/>
        <v>34</v>
      </c>
      <c r="B42" s="17" t="s">
        <v>201</v>
      </c>
      <c r="C42" s="18" t="s">
        <v>200</v>
      </c>
      <c r="D42" s="17" t="s">
        <v>246</v>
      </c>
      <c r="E42" s="18" t="s">
        <v>222</v>
      </c>
      <c r="F42" s="17" t="s">
        <v>238</v>
      </c>
      <c r="G42" s="17" t="s">
        <v>173</v>
      </c>
      <c r="H42" s="25" t="s">
        <v>206</v>
      </c>
      <c r="I42" s="19" t="s">
        <v>207</v>
      </c>
      <c r="J42" s="20"/>
      <c r="K42" s="20"/>
      <c r="L42" s="23"/>
      <c r="M42" s="21"/>
      <c r="N42" s="22" t="s">
        <v>289</v>
      </c>
      <c r="O42" s="23" t="s">
        <v>288</v>
      </c>
    </row>
    <row r="43" spans="1:15" ht="31.5">
      <c r="A43" s="17">
        <f t="shared" si="1"/>
        <v>35</v>
      </c>
      <c r="B43" s="17" t="s">
        <v>220</v>
      </c>
      <c r="C43" s="18" t="s">
        <v>200</v>
      </c>
      <c r="D43" s="17" t="s">
        <v>246</v>
      </c>
      <c r="E43" s="33" t="s">
        <v>226</v>
      </c>
      <c r="F43" s="17" t="s">
        <v>242</v>
      </c>
      <c r="G43" s="17" t="s">
        <v>173</v>
      </c>
      <c r="H43" s="25" t="s">
        <v>208</v>
      </c>
      <c r="I43" s="19" t="s">
        <v>209</v>
      </c>
      <c r="J43" s="20"/>
      <c r="K43" s="20"/>
      <c r="L43" s="23"/>
      <c r="M43" s="21"/>
      <c r="N43" s="22" t="s">
        <v>289</v>
      </c>
      <c r="O43" s="23" t="s">
        <v>288</v>
      </c>
    </row>
    <row r="44" spans="1:15" ht="31.5">
      <c r="A44" s="17">
        <f t="shared" si="1"/>
        <v>36</v>
      </c>
      <c r="B44" s="17" t="s">
        <v>220</v>
      </c>
      <c r="C44" s="18" t="s">
        <v>200</v>
      </c>
      <c r="D44" s="17" t="s">
        <v>246</v>
      </c>
      <c r="E44" s="18" t="s">
        <v>227</v>
      </c>
      <c r="F44" s="17" t="s">
        <v>241</v>
      </c>
      <c r="G44" s="17" t="s">
        <v>173</v>
      </c>
      <c r="H44" s="25" t="s">
        <v>208</v>
      </c>
      <c r="I44" s="19" t="s">
        <v>209</v>
      </c>
      <c r="J44" s="20"/>
      <c r="K44" s="20"/>
      <c r="L44" s="23"/>
      <c r="M44" s="21"/>
      <c r="N44" s="22" t="s">
        <v>289</v>
      </c>
      <c r="O44" s="23" t="s">
        <v>288</v>
      </c>
    </row>
    <row r="45" spans="1:15" ht="31.5">
      <c r="A45" s="17">
        <f t="shared" si="1"/>
        <v>37</v>
      </c>
      <c r="B45" s="17" t="s">
        <v>220</v>
      </c>
      <c r="C45" s="18" t="s">
        <v>200</v>
      </c>
      <c r="D45" s="17" t="s">
        <v>246</v>
      </c>
      <c r="E45" s="18" t="s">
        <v>225</v>
      </c>
      <c r="F45" s="17" t="s">
        <v>241</v>
      </c>
      <c r="G45" s="17" t="s">
        <v>173</v>
      </c>
      <c r="H45" s="25" t="s">
        <v>208</v>
      </c>
      <c r="I45" s="19" t="s">
        <v>209</v>
      </c>
      <c r="J45" s="20"/>
      <c r="K45" s="20"/>
      <c r="L45" s="23"/>
      <c r="M45" s="21"/>
      <c r="N45" s="22" t="s">
        <v>289</v>
      </c>
      <c r="O45" s="23" t="s">
        <v>288</v>
      </c>
    </row>
    <row r="46" spans="1:15" ht="31.5">
      <c r="A46" s="17">
        <f t="shared" si="1"/>
        <v>38</v>
      </c>
      <c r="B46" s="17" t="s">
        <v>220</v>
      </c>
      <c r="C46" s="18" t="s">
        <v>200</v>
      </c>
      <c r="D46" s="17" t="s">
        <v>50</v>
      </c>
      <c r="E46" s="18" t="s">
        <v>223</v>
      </c>
      <c r="F46" s="17" t="s">
        <v>239</v>
      </c>
      <c r="G46" s="17" t="s">
        <v>173</v>
      </c>
      <c r="H46" s="25" t="s">
        <v>208</v>
      </c>
      <c r="I46" s="19" t="s">
        <v>209</v>
      </c>
      <c r="J46" s="20"/>
      <c r="K46" s="20"/>
      <c r="L46" s="23"/>
      <c r="M46" s="21"/>
      <c r="N46" s="22" t="s">
        <v>289</v>
      </c>
      <c r="O46" s="23" t="s">
        <v>288</v>
      </c>
    </row>
    <row r="47" spans="1:15" ht="31.5">
      <c r="A47" s="17">
        <f t="shared" si="1"/>
        <v>39</v>
      </c>
      <c r="B47" s="17" t="s">
        <v>220</v>
      </c>
      <c r="C47" s="18" t="s">
        <v>200</v>
      </c>
      <c r="D47" s="17" t="s">
        <v>246</v>
      </c>
      <c r="E47" s="18" t="s">
        <v>224</v>
      </c>
      <c r="F47" s="17" t="s">
        <v>240</v>
      </c>
      <c r="G47" s="17" t="s">
        <v>173</v>
      </c>
      <c r="H47" s="25" t="s">
        <v>208</v>
      </c>
      <c r="I47" s="19" t="s">
        <v>209</v>
      </c>
      <c r="J47" s="20"/>
      <c r="K47" s="20"/>
      <c r="L47" s="23"/>
      <c r="M47" s="21"/>
      <c r="N47" s="22" t="s">
        <v>289</v>
      </c>
      <c r="O47" s="23" t="s">
        <v>288</v>
      </c>
    </row>
    <row r="48" spans="1:15" ht="63">
      <c r="A48" s="17">
        <f t="shared" si="1"/>
        <v>40</v>
      </c>
      <c r="B48" s="17" t="s">
        <v>220</v>
      </c>
      <c r="C48" s="18" t="s">
        <v>200</v>
      </c>
      <c r="D48" s="17" t="s">
        <v>246</v>
      </c>
      <c r="E48" s="33" t="s">
        <v>235</v>
      </c>
      <c r="F48" s="17" t="s">
        <v>244</v>
      </c>
      <c r="G48" s="17" t="s">
        <v>173</v>
      </c>
      <c r="H48" s="25" t="s">
        <v>284</v>
      </c>
      <c r="I48" s="19" t="s">
        <v>216</v>
      </c>
      <c r="J48" s="20" t="s">
        <v>260</v>
      </c>
      <c r="K48" s="20"/>
      <c r="L48" s="23" t="s">
        <v>245</v>
      </c>
      <c r="M48" s="21"/>
      <c r="N48" s="22" t="s">
        <v>289</v>
      </c>
      <c r="O48" s="23" t="s">
        <v>288</v>
      </c>
    </row>
    <row r="49" spans="1:15" ht="47.25">
      <c r="A49" s="17">
        <f t="shared" si="0"/>
        <v>41</v>
      </c>
      <c r="B49" s="29" t="s">
        <v>140</v>
      </c>
      <c r="C49" s="18" t="s">
        <v>200</v>
      </c>
      <c r="D49" s="17" t="s">
        <v>246</v>
      </c>
      <c r="E49" s="18" t="s">
        <v>278</v>
      </c>
      <c r="F49" s="17" t="s">
        <v>279</v>
      </c>
      <c r="G49" s="17" t="s">
        <v>291</v>
      </c>
      <c r="H49" s="25" t="s">
        <v>280</v>
      </c>
      <c r="I49" s="19" t="s">
        <v>253</v>
      </c>
      <c r="J49" s="17"/>
      <c r="K49" s="17"/>
      <c r="L49" s="17" t="s">
        <v>281</v>
      </c>
      <c r="M49" s="17"/>
      <c r="N49" s="17"/>
      <c r="O49" s="17"/>
    </row>
    <row r="50" spans="1:15" ht="31.5">
      <c r="A50" s="17">
        <f t="shared" si="0"/>
        <v>42</v>
      </c>
      <c r="B50" s="29" t="s">
        <v>269</v>
      </c>
      <c r="C50" s="18" t="s">
        <v>200</v>
      </c>
      <c r="D50" s="17" t="s">
        <v>14</v>
      </c>
      <c r="E50" s="18" t="s">
        <v>261</v>
      </c>
      <c r="F50" s="17" t="s">
        <v>262</v>
      </c>
      <c r="G50" s="17" t="s">
        <v>277</v>
      </c>
      <c r="H50" s="25" t="s">
        <v>276</v>
      </c>
      <c r="I50" s="19" t="s">
        <v>263</v>
      </c>
      <c r="J50" s="20" t="s">
        <v>249</v>
      </c>
      <c r="K50" s="20" t="s">
        <v>249</v>
      </c>
      <c r="L50" s="23" t="s">
        <v>250</v>
      </c>
      <c r="M50" s="23"/>
      <c r="N50" s="17"/>
      <c r="O50" s="23"/>
    </row>
    <row r="51" spans="1:15" ht="47.25">
      <c r="A51" s="17">
        <f t="shared" si="0"/>
        <v>43</v>
      </c>
      <c r="B51" s="29" t="s">
        <v>140</v>
      </c>
      <c r="C51" s="18" t="s">
        <v>200</v>
      </c>
      <c r="D51" s="17" t="s">
        <v>14</v>
      </c>
      <c r="E51" s="18" t="s">
        <v>264</v>
      </c>
      <c r="F51" s="17" t="s">
        <v>262</v>
      </c>
      <c r="G51" s="17" t="s">
        <v>271</v>
      </c>
      <c r="H51" s="25" t="s">
        <v>272</v>
      </c>
      <c r="I51" s="19" t="s">
        <v>263</v>
      </c>
      <c r="J51" s="20">
        <v>4.7911633</v>
      </c>
      <c r="K51" s="20">
        <v>4.7911605</v>
      </c>
      <c r="L51" s="23" t="s">
        <v>273</v>
      </c>
      <c r="M51" s="23"/>
      <c r="N51" s="17"/>
      <c r="O51" s="23"/>
    </row>
    <row r="52" spans="1:15" ht="47.25">
      <c r="A52" s="17">
        <f t="shared" si="0"/>
        <v>44</v>
      </c>
      <c r="B52" s="29" t="s">
        <v>140</v>
      </c>
      <c r="C52" s="18" t="s">
        <v>200</v>
      </c>
      <c r="D52" s="17" t="s">
        <v>246</v>
      </c>
      <c r="E52" s="18" t="s">
        <v>266</v>
      </c>
      <c r="F52" s="17" t="s">
        <v>267</v>
      </c>
      <c r="G52" s="17" t="s">
        <v>173</v>
      </c>
      <c r="H52" s="25" t="s">
        <v>252</v>
      </c>
      <c r="I52" s="19" t="s">
        <v>253</v>
      </c>
      <c r="J52" s="20"/>
      <c r="K52" s="20"/>
      <c r="L52" s="23"/>
      <c r="M52" s="23"/>
      <c r="N52" s="17"/>
      <c r="O52" s="23"/>
    </row>
    <row r="53" spans="1:15" ht="31.5">
      <c r="A53" s="17">
        <f t="shared" si="0"/>
        <v>45</v>
      </c>
      <c r="B53" s="29" t="s">
        <v>140</v>
      </c>
      <c r="C53" s="18" t="s">
        <v>200</v>
      </c>
      <c r="D53" s="17" t="s">
        <v>246</v>
      </c>
      <c r="E53" s="18" t="s">
        <v>247</v>
      </c>
      <c r="F53" s="17" t="s">
        <v>248</v>
      </c>
      <c r="G53" s="17" t="s">
        <v>173</v>
      </c>
      <c r="H53" s="25" t="s">
        <v>251</v>
      </c>
      <c r="I53" s="19" t="s">
        <v>263</v>
      </c>
      <c r="J53" s="25" t="s">
        <v>274</v>
      </c>
      <c r="K53" s="20"/>
      <c r="L53" s="23" t="s">
        <v>275</v>
      </c>
      <c r="M53" s="23"/>
      <c r="N53" s="17"/>
      <c r="O53" s="23"/>
    </row>
    <row r="54" spans="1:15" ht="47.25">
      <c r="A54" s="17">
        <f t="shared" si="0"/>
        <v>46</v>
      </c>
      <c r="B54" s="29" t="s">
        <v>140</v>
      </c>
      <c r="C54" s="18" t="s">
        <v>200</v>
      </c>
      <c r="D54" s="17" t="s">
        <v>246</v>
      </c>
      <c r="E54" s="18" t="s">
        <v>265</v>
      </c>
      <c r="F54" s="17" t="s">
        <v>248</v>
      </c>
      <c r="G54" s="17" t="s">
        <v>290</v>
      </c>
      <c r="H54" s="25" t="s">
        <v>252</v>
      </c>
      <c r="I54" s="19" t="s">
        <v>253</v>
      </c>
      <c r="J54" s="20" t="s">
        <v>254</v>
      </c>
      <c r="K54" s="20" t="s">
        <v>255</v>
      </c>
      <c r="L54" s="23" t="s">
        <v>256</v>
      </c>
      <c r="M54" s="23"/>
      <c r="N54" s="17"/>
      <c r="O54" s="23"/>
    </row>
    <row r="55" spans="1:15" ht="15.75">
      <c r="A55" s="17"/>
      <c r="B55" s="17"/>
      <c r="C55" s="17"/>
      <c r="D55" s="17"/>
      <c r="E55" s="17"/>
      <c r="F55" s="17"/>
      <c r="G55" s="17"/>
      <c r="H55" s="25"/>
      <c r="I55" s="19"/>
      <c r="J55" s="17"/>
      <c r="K55" s="17"/>
      <c r="L55" s="17"/>
      <c r="M55" s="17"/>
      <c r="N55" s="17"/>
      <c r="O55" s="17"/>
    </row>
    <row r="56" spans="1:15" ht="15.75">
      <c r="A56" s="5"/>
      <c r="B56" s="5"/>
      <c r="C56" s="5"/>
      <c r="D56" s="5"/>
      <c r="E56"/>
      <c r="F56"/>
      <c r="G56"/>
      <c r="H56" s="32"/>
      <c r="I56"/>
      <c r="J56" s="3"/>
      <c r="K56" s="3"/>
      <c r="L56" s="3"/>
      <c r="M56" s="5"/>
      <c r="N56" s="5"/>
      <c r="O56" s="5"/>
    </row>
    <row r="57" spans="1:15" ht="15.75">
      <c r="A57" s="5"/>
      <c r="B57" s="5"/>
      <c r="C57" s="5"/>
      <c r="D57" s="5"/>
      <c r="E57"/>
      <c r="F57"/>
      <c r="G57"/>
      <c r="H57" s="32"/>
      <c r="I57"/>
      <c r="J57" s="3"/>
      <c r="K57" s="3"/>
      <c r="L57" s="3"/>
      <c r="M57" s="5"/>
      <c r="N57" s="5"/>
      <c r="O57" s="5"/>
    </row>
    <row r="58" spans="1:15" ht="15.75">
      <c r="A58" s="5"/>
      <c r="B58" s="5"/>
      <c r="C58" s="5"/>
      <c r="D58" s="5"/>
      <c r="E58"/>
      <c r="F58"/>
      <c r="G58"/>
      <c r="H58" s="32"/>
      <c r="I58"/>
      <c r="J58" s="3"/>
      <c r="K58" s="3"/>
      <c r="L58" s="3"/>
      <c r="M58" s="5"/>
      <c r="N58" s="5"/>
      <c r="O58" s="5"/>
    </row>
    <row r="59" spans="1:15" ht="15.75">
      <c r="A59" s="5"/>
      <c r="B59" s="5"/>
      <c r="C59" s="5"/>
      <c r="D59" s="5"/>
      <c r="E59"/>
      <c r="F59"/>
      <c r="G59"/>
      <c r="H59" s="32"/>
      <c r="I59"/>
      <c r="J59" s="3"/>
      <c r="K59" s="3"/>
      <c r="L59" s="3"/>
      <c r="M59" s="5"/>
      <c r="N59" s="5"/>
      <c r="O59" s="5"/>
    </row>
    <row r="60" spans="1:15" ht="15.75">
      <c r="A60" s="5"/>
      <c r="B60" s="5"/>
      <c r="C60" s="5"/>
      <c r="D60" s="5"/>
      <c r="E60"/>
      <c r="F60"/>
      <c r="G60"/>
      <c r="H60" s="32"/>
      <c r="I60"/>
      <c r="J60" s="3"/>
      <c r="K60" s="3"/>
      <c r="L60" s="3"/>
      <c r="M60" s="5"/>
      <c r="N60" s="5"/>
      <c r="O60" s="5"/>
    </row>
    <row r="61" spans="1:15" ht="15.75">
      <c r="A61" s="5"/>
      <c r="B61" s="5"/>
      <c r="C61" s="5"/>
      <c r="D61" s="5"/>
      <c r="E61"/>
      <c r="F61"/>
      <c r="G61"/>
      <c r="H61" s="32"/>
      <c r="I61"/>
      <c r="J61" s="3"/>
      <c r="K61" s="3"/>
      <c r="L61" s="3"/>
      <c r="M61" s="5"/>
      <c r="N61" s="5"/>
      <c r="O61" s="5"/>
    </row>
    <row r="62" spans="1:15" ht="15.75">
      <c r="A62" s="5"/>
      <c r="B62" s="5"/>
      <c r="C62" s="5"/>
      <c r="D62" s="5"/>
      <c r="E62"/>
      <c r="F62"/>
      <c r="G62"/>
      <c r="H62" s="32"/>
      <c r="I62"/>
      <c r="J62" s="3"/>
      <c r="K62" s="3"/>
      <c r="L62" s="3"/>
      <c r="M62" s="5"/>
      <c r="N62" s="5"/>
      <c r="O62" s="5"/>
    </row>
    <row r="63" spans="1:15" ht="15.75">
      <c r="A63" s="5"/>
      <c r="B63" s="5"/>
      <c r="C63" s="5"/>
      <c r="D63" s="5"/>
      <c r="E63"/>
      <c r="F63"/>
      <c r="G63"/>
      <c r="H63" s="32"/>
      <c r="I63"/>
      <c r="J63" s="3"/>
      <c r="K63" s="3"/>
      <c r="L63" s="3"/>
      <c r="M63" s="5"/>
      <c r="N63" s="5"/>
      <c r="O63" s="5"/>
    </row>
    <row r="64" spans="1:15" ht="15.75">
      <c r="A64" s="5"/>
      <c r="B64" s="5"/>
      <c r="C64" s="5"/>
      <c r="D64" s="5"/>
      <c r="E64"/>
      <c r="F64"/>
      <c r="G64"/>
      <c r="H64"/>
      <c r="I64"/>
      <c r="J64" s="3"/>
      <c r="K64" s="3"/>
      <c r="L64" s="3"/>
      <c r="M64" s="5"/>
      <c r="N64" s="5"/>
      <c r="O64" s="5"/>
    </row>
    <row r="65" spans="1:15" ht="32.25" customHeight="1">
      <c r="A65" s="5"/>
      <c r="B65" s="5"/>
      <c r="C65" s="5"/>
      <c r="D65" s="5"/>
      <c r="E65"/>
      <c r="F65"/>
      <c r="G65"/>
      <c r="H65"/>
      <c r="I65"/>
      <c r="J65" s="3"/>
      <c r="K65" s="3"/>
      <c r="L65" s="3"/>
      <c r="M65" s="5"/>
      <c r="N65" s="5"/>
      <c r="O65" s="5"/>
    </row>
    <row r="66" spans="1:15" ht="15.75">
      <c r="A66" s="5"/>
      <c r="B66" s="5"/>
      <c r="C66" s="5"/>
      <c r="D66" s="5"/>
      <c r="E66"/>
      <c r="F66"/>
      <c r="G66"/>
      <c r="H66"/>
      <c r="I66"/>
      <c r="J66" s="3"/>
      <c r="K66" s="3"/>
      <c r="L66" s="3"/>
      <c r="M66" s="5"/>
      <c r="N66" s="5"/>
      <c r="O66" s="5"/>
    </row>
    <row r="67" spans="1:15" ht="15.75">
      <c r="A67" s="5"/>
      <c r="B67" s="5"/>
      <c r="C67" s="5"/>
      <c r="D67" s="5"/>
      <c r="E67" s="5"/>
      <c r="F67" s="5"/>
      <c r="G67" s="5"/>
      <c r="H67" s="3"/>
      <c r="I67" s="3"/>
      <c r="J67" s="3"/>
      <c r="K67" s="3"/>
      <c r="L67" s="3"/>
      <c r="M67" s="5"/>
      <c r="N67" s="5"/>
      <c r="O67" s="5"/>
    </row>
    <row r="68" spans="1:15" ht="15.75">
      <c r="A68" s="5"/>
      <c r="B68" s="5"/>
      <c r="C68" s="5"/>
      <c r="D68" s="5"/>
      <c r="E68" s="5"/>
      <c r="F68" s="5"/>
      <c r="G68" s="5"/>
      <c r="H68" s="3"/>
      <c r="I68" s="3"/>
      <c r="J68" s="3"/>
      <c r="K68" s="3"/>
      <c r="L68" s="3"/>
      <c r="M68" s="5"/>
      <c r="N68" s="5"/>
      <c r="O68" s="5"/>
    </row>
    <row r="69" spans="1:15" ht="15.75">
      <c r="A69" s="5"/>
      <c r="B69" s="5"/>
      <c r="C69" s="5"/>
      <c r="D69" s="5"/>
      <c r="E69" s="5"/>
      <c r="F69" s="5"/>
      <c r="G69" s="5"/>
      <c r="H69" s="3"/>
      <c r="I69" s="3"/>
      <c r="J69" s="3"/>
      <c r="K69" s="3"/>
      <c r="L69" s="3"/>
      <c r="M69" s="5"/>
      <c r="N69" s="5"/>
      <c r="O69" s="5"/>
    </row>
    <row r="70" spans="1:15" ht="15.75">
      <c r="A70" s="5"/>
      <c r="B70" s="5"/>
      <c r="C70" s="5"/>
      <c r="D70" s="5"/>
      <c r="E70" s="5"/>
      <c r="F70" s="5"/>
      <c r="G70" s="5"/>
      <c r="H70" s="3"/>
      <c r="I70" s="3"/>
      <c r="J70" s="3"/>
      <c r="K70" s="3"/>
      <c r="L70" s="3"/>
      <c r="M70" s="5"/>
      <c r="N70" s="5"/>
      <c r="O70" s="5"/>
    </row>
    <row r="71" spans="1:15" ht="15.75">
      <c r="A71" s="5"/>
      <c r="B71" s="5"/>
      <c r="C71" s="5"/>
      <c r="D71" s="5"/>
      <c r="E71" s="5"/>
      <c r="F71" s="5"/>
      <c r="G71" s="5"/>
      <c r="H71" s="3"/>
      <c r="I71" s="3"/>
      <c r="J71" s="3"/>
      <c r="K71" s="3"/>
      <c r="L71" s="3"/>
      <c r="M71" s="5"/>
      <c r="N71" s="5"/>
      <c r="O71" s="5"/>
    </row>
    <row r="72" spans="1:15" ht="15.75">
      <c r="A72" s="5"/>
      <c r="B72" s="5"/>
      <c r="C72" s="5"/>
      <c r="D72" s="5"/>
      <c r="E72" s="5"/>
      <c r="F72" s="5"/>
      <c r="G72" s="5"/>
      <c r="H72" s="3"/>
      <c r="I72" s="3"/>
      <c r="J72" s="3"/>
      <c r="K72" s="3"/>
      <c r="L72" s="3"/>
      <c r="M72" s="5"/>
      <c r="N72" s="5"/>
      <c r="O72" s="5"/>
    </row>
    <row r="73" spans="1:15" ht="15.75">
      <c r="A73" s="5"/>
      <c r="B73" s="5"/>
      <c r="C73" s="5"/>
      <c r="D73" s="5"/>
      <c r="E73" s="5"/>
      <c r="F73" s="5"/>
      <c r="G73" s="5"/>
      <c r="H73" s="3"/>
      <c r="I73" s="3"/>
      <c r="J73" s="3"/>
      <c r="K73" s="3"/>
      <c r="L73" s="3"/>
      <c r="M73" s="5"/>
      <c r="N73" s="5"/>
      <c r="O73" s="5"/>
    </row>
    <row r="74" spans="1:15" ht="15.75">
      <c r="A74" s="5"/>
      <c r="B74" s="5"/>
      <c r="C74" s="5"/>
      <c r="D74" s="5"/>
      <c r="E74" s="5"/>
      <c r="F74" s="5"/>
      <c r="G74" s="5"/>
      <c r="H74" s="3"/>
      <c r="I74" s="3"/>
      <c r="J74" s="3"/>
      <c r="K74" s="3"/>
      <c r="L74" s="3"/>
      <c r="M74" s="5"/>
      <c r="N74" s="5"/>
      <c r="O74" s="5"/>
    </row>
    <row r="75" spans="1:15" ht="15.75">
      <c r="A75" s="5"/>
      <c r="B75" s="5"/>
      <c r="C75" s="5"/>
      <c r="D75" s="5"/>
      <c r="E75" s="5"/>
      <c r="F75" s="5"/>
      <c r="G75" s="5"/>
      <c r="H75" s="3"/>
      <c r="I75" s="3"/>
      <c r="J75" s="3"/>
      <c r="K75" s="3"/>
      <c r="L75" s="3"/>
      <c r="M75" s="5"/>
      <c r="N75" s="5"/>
      <c r="O75" s="5"/>
    </row>
    <row r="76" spans="1:15" ht="15.75">
      <c r="A76" s="5"/>
      <c r="B76" s="5"/>
      <c r="C76" s="5"/>
      <c r="D76" s="5"/>
      <c r="E76" s="5"/>
      <c r="F76" s="5"/>
      <c r="G76" s="5"/>
      <c r="H76" s="3"/>
      <c r="I76" s="3"/>
      <c r="J76" s="3"/>
      <c r="K76" s="3"/>
      <c r="L76" s="3"/>
      <c r="M76" s="5"/>
      <c r="N76" s="5"/>
      <c r="O76" s="5"/>
    </row>
    <row r="77" spans="1:15" ht="15.75">
      <c r="A77" s="5"/>
      <c r="B77" s="5"/>
      <c r="C77" s="5"/>
      <c r="D77" s="5"/>
      <c r="E77" s="5"/>
      <c r="F77" s="5"/>
      <c r="G77" s="5"/>
      <c r="H77" s="3"/>
      <c r="I77" s="3"/>
      <c r="J77" s="3"/>
      <c r="K77" s="3"/>
      <c r="L77" s="3"/>
      <c r="M77" s="5"/>
      <c r="N77" s="5"/>
      <c r="O77" s="5"/>
    </row>
    <row r="78" spans="1:15" ht="15.75">
      <c r="A78" s="5"/>
      <c r="B78" s="5"/>
      <c r="C78" s="5"/>
      <c r="D78" s="5"/>
      <c r="E78" s="5"/>
      <c r="F78" s="5"/>
      <c r="G78" s="5"/>
      <c r="H78" s="3"/>
      <c r="I78" s="3"/>
      <c r="J78" s="3"/>
      <c r="K78" s="3"/>
      <c r="L78" s="3"/>
      <c r="M78" s="5"/>
      <c r="N78" s="5"/>
      <c r="O78" s="5"/>
    </row>
    <row r="79" spans="1:15" ht="15.75">
      <c r="A79" s="5"/>
      <c r="B79" s="5"/>
      <c r="C79" s="5"/>
      <c r="D79" s="5"/>
      <c r="E79" s="5"/>
      <c r="F79" s="5"/>
      <c r="G79" s="5"/>
      <c r="H79" s="3"/>
      <c r="I79" s="3"/>
      <c r="J79" s="3"/>
      <c r="K79" s="3"/>
      <c r="L79" s="3"/>
      <c r="M79" s="5"/>
      <c r="N79" s="5"/>
      <c r="O79" s="5"/>
    </row>
    <row r="80" spans="1:15" ht="15.75">
      <c r="A80" s="5"/>
      <c r="B80" s="5"/>
      <c r="C80" s="5"/>
      <c r="D80" s="5"/>
      <c r="E80" s="5"/>
      <c r="F80" s="5"/>
      <c r="G80" s="5"/>
      <c r="H80" s="3"/>
      <c r="I80" s="3"/>
      <c r="J80" s="3"/>
      <c r="K80" s="3"/>
      <c r="L80" s="3"/>
      <c r="M80" s="5"/>
      <c r="N80" s="5"/>
      <c r="O80" s="5"/>
    </row>
    <row r="81" spans="1:15" ht="15.75">
      <c r="A81" s="5"/>
      <c r="B81" s="5"/>
      <c r="C81" s="5"/>
      <c r="D81" s="5"/>
      <c r="E81" s="5"/>
      <c r="F81" s="5"/>
      <c r="G81" s="5"/>
      <c r="H81" s="3"/>
      <c r="I81" s="3"/>
      <c r="J81" s="3"/>
      <c r="K81" s="3"/>
      <c r="L81" s="3"/>
      <c r="M81" s="5"/>
      <c r="N81" s="5"/>
      <c r="O81" s="5"/>
    </row>
    <row r="82" spans="1:15" ht="15.75">
      <c r="A82" s="5"/>
      <c r="B82" s="5"/>
      <c r="C82" s="5"/>
      <c r="D82" s="5"/>
      <c r="E82" s="5"/>
      <c r="F82" s="5"/>
      <c r="G82" s="5"/>
      <c r="H82" s="3"/>
      <c r="I82" s="3"/>
      <c r="J82" s="3"/>
      <c r="K82" s="3"/>
      <c r="L82" s="3"/>
      <c r="M82" s="5"/>
      <c r="N82" s="5"/>
      <c r="O82" s="5"/>
    </row>
    <row r="83" spans="1:15" ht="15.75">
      <c r="A83" s="5"/>
      <c r="B83" s="5"/>
      <c r="C83" s="5"/>
      <c r="D83" s="5"/>
      <c r="E83" s="5"/>
      <c r="F83" s="5"/>
      <c r="G83" s="5"/>
      <c r="H83" s="3"/>
      <c r="I83" s="3"/>
      <c r="J83" s="3"/>
      <c r="K83" s="3"/>
      <c r="L83" s="3"/>
      <c r="M83" s="5"/>
      <c r="N83" s="5"/>
      <c r="O83" s="5"/>
    </row>
    <row r="84" spans="1:15" ht="15.75">
      <c r="A84" s="5"/>
      <c r="B84" s="5"/>
      <c r="C84" s="5"/>
      <c r="D84" s="5"/>
      <c r="E84" s="5"/>
      <c r="F84" s="5"/>
      <c r="G84" s="5"/>
      <c r="H84" s="3"/>
      <c r="I84" s="3"/>
      <c r="J84" s="3"/>
      <c r="K84" s="3"/>
      <c r="L84" s="3"/>
      <c r="M84" s="5"/>
      <c r="N84" s="5"/>
      <c r="O84" s="5"/>
    </row>
    <row r="85" spans="1:15" ht="15.75">
      <c r="A85" s="5"/>
      <c r="B85" s="5"/>
      <c r="C85" s="5"/>
      <c r="D85" s="5"/>
      <c r="E85" s="5"/>
      <c r="F85" s="5"/>
      <c r="G85" s="5"/>
      <c r="H85" s="3"/>
      <c r="I85" s="3"/>
      <c r="J85" s="3"/>
      <c r="K85" s="3"/>
      <c r="L85" s="3"/>
      <c r="M85" s="5"/>
      <c r="N85" s="5"/>
      <c r="O85" s="5"/>
    </row>
    <row r="86" spans="1:15" ht="15.75">
      <c r="A86" s="5"/>
      <c r="B86" s="5"/>
      <c r="C86" s="5"/>
      <c r="D86" s="5"/>
      <c r="E86" s="5"/>
      <c r="F86" s="5"/>
      <c r="G86" s="5"/>
      <c r="H86" s="3"/>
      <c r="I86" s="3"/>
      <c r="J86" s="3"/>
      <c r="K86" s="3"/>
      <c r="L86" s="3"/>
      <c r="M86" s="5"/>
      <c r="N86" s="5"/>
      <c r="O86" s="5"/>
    </row>
    <row r="87" spans="1:15" ht="15.75">
      <c r="A87" s="5"/>
      <c r="B87" s="5"/>
      <c r="C87" s="5"/>
      <c r="D87" s="5"/>
      <c r="E87" s="5"/>
      <c r="F87" s="5"/>
      <c r="G87" s="5"/>
      <c r="H87" s="3"/>
      <c r="I87" s="3"/>
      <c r="J87" s="3"/>
      <c r="K87" s="3"/>
      <c r="L87" s="3"/>
      <c r="M87" s="5"/>
      <c r="N87" s="5"/>
      <c r="O87" s="5"/>
    </row>
    <row r="88" spans="1:15" ht="15.75">
      <c r="A88" s="5"/>
      <c r="B88" s="5"/>
      <c r="C88" s="5"/>
      <c r="D88" s="5"/>
      <c r="E88" s="5"/>
      <c r="F88" s="5"/>
      <c r="G88" s="5"/>
      <c r="H88" s="3"/>
      <c r="I88" s="3"/>
      <c r="J88" s="3"/>
      <c r="K88" s="3"/>
      <c r="L88" s="3"/>
      <c r="M88" s="5"/>
      <c r="N88" s="5"/>
      <c r="O88" s="5"/>
    </row>
    <row r="89" spans="1:15" ht="15.75">
      <c r="A89" s="5"/>
      <c r="B89" s="5"/>
      <c r="C89" s="5"/>
      <c r="D89" s="5"/>
      <c r="E89" s="5"/>
      <c r="F89" s="5"/>
      <c r="G89" s="5"/>
      <c r="H89" s="3"/>
      <c r="I89" s="3"/>
      <c r="J89" s="3"/>
      <c r="K89" s="3"/>
      <c r="L89" s="3"/>
      <c r="M89" s="5"/>
      <c r="N89" s="5"/>
      <c r="O89" s="5"/>
    </row>
    <row r="90" spans="1:15" ht="15.75">
      <c r="A90" s="5"/>
      <c r="B90" s="5"/>
      <c r="C90" s="5"/>
      <c r="D90" s="5"/>
      <c r="E90" s="5"/>
      <c r="F90" s="5"/>
      <c r="G90" s="5"/>
      <c r="H90" s="3"/>
      <c r="I90" s="3"/>
      <c r="J90" s="3"/>
      <c r="K90" s="3"/>
      <c r="L90" s="3"/>
      <c r="M90" s="5"/>
      <c r="N90" s="5"/>
      <c r="O90" s="5"/>
    </row>
    <row r="91" spans="1:15" ht="15.75">
      <c r="A91" s="5"/>
      <c r="B91" s="5"/>
      <c r="C91" s="5"/>
      <c r="D91" s="5"/>
      <c r="E91" s="5"/>
      <c r="F91" s="5"/>
      <c r="G91" s="5"/>
      <c r="H91" s="3"/>
      <c r="I91" s="3"/>
      <c r="J91" s="3"/>
      <c r="K91" s="3"/>
      <c r="L91" s="3"/>
      <c r="M91" s="5"/>
      <c r="N91" s="5"/>
      <c r="O91" s="5"/>
    </row>
    <row r="92" spans="1:15" ht="15.75">
      <c r="A92" s="5"/>
      <c r="B92" s="5"/>
      <c r="C92" s="5"/>
      <c r="D92" s="5"/>
      <c r="E92" s="5"/>
      <c r="F92" s="5"/>
      <c r="G92" s="5"/>
      <c r="H92" s="3"/>
      <c r="I92" s="3"/>
      <c r="J92" s="3"/>
      <c r="K92" s="3"/>
      <c r="L92" s="3"/>
      <c r="M92" s="5"/>
      <c r="N92" s="5"/>
      <c r="O92" s="5"/>
    </row>
    <row r="93" spans="1:15" ht="15.75">
      <c r="A93" s="5"/>
      <c r="B93" s="5"/>
      <c r="C93" s="5"/>
      <c r="D93" s="5"/>
      <c r="E93" s="5"/>
      <c r="F93" s="5"/>
      <c r="G93" s="5"/>
      <c r="H93" s="3"/>
      <c r="I93" s="3"/>
      <c r="J93" s="3"/>
      <c r="K93" s="3"/>
      <c r="L93" s="3"/>
      <c r="M93" s="5"/>
      <c r="N93" s="5"/>
      <c r="O93" s="5"/>
    </row>
    <row r="94" spans="1:15" ht="15.75">
      <c r="A94" s="5"/>
      <c r="B94" s="5"/>
      <c r="C94" s="5"/>
      <c r="D94" s="5"/>
      <c r="E94" s="5"/>
      <c r="F94" s="5"/>
      <c r="G94" s="5"/>
      <c r="H94" s="3"/>
      <c r="I94" s="3"/>
      <c r="J94" s="3"/>
      <c r="K94" s="3"/>
      <c r="L94" s="3"/>
      <c r="M94" s="5"/>
      <c r="N94" s="5"/>
      <c r="O94" s="5"/>
    </row>
    <row r="95" spans="1:15" ht="15.75">
      <c r="A95" s="5"/>
      <c r="B95" s="5"/>
      <c r="C95" s="5"/>
      <c r="D95" s="5"/>
      <c r="E95" s="5"/>
      <c r="F95" s="5"/>
      <c r="G95" s="5"/>
      <c r="H95" s="3"/>
      <c r="I95" s="3"/>
      <c r="J95" s="3"/>
      <c r="K95" s="3"/>
      <c r="L95" s="3"/>
      <c r="M95" s="5"/>
      <c r="N95" s="5"/>
      <c r="O95" s="5"/>
    </row>
    <row r="96" spans="1:15" ht="15.75">
      <c r="A96" s="5"/>
      <c r="B96" s="5"/>
      <c r="C96" s="5"/>
      <c r="D96" s="5"/>
      <c r="E96" s="5"/>
      <c r="F96" s="5"/>
      <c r="G96" s="5"/>
      <c r="H96" s="3"/>
      <c r="I96" s="3"/>
      <c r="J96" s="3"/>
      <c r="K96" s="3"/>
      <c r="L96" s="3"/>
      <c r="M96" s="5"/>
      <c r="N96" s="5"/>
      <c r="O96" s="5"/>
    </row>
    <row r="97" spans="1:15" ht="15.75">
      <c r="A97" s="5"/>
      <c r="B97" s="5"/>
      <c r="C97" s="5"/>
      <c r="D97" s="5"/>
      <c r="E97" s="5"/>
      <c r="F97" s="5"/>
      <c r="G97" s="5"/>
      <c r="H97" s="3"/>
      <c r="I97" s="3"/>
      <c r="J97" s="3"/>
      <c r="K97" s="3"/>
      <c r="L97" s="3"/>
      <c r="M97" s="5"/>
      <c r="N97" s="5"/>
      <c r="O97" s="5"/>
    </row>
    <row r="98" spans="1:15" ht="15.75">
      <c r="A98" s="5"/>
      <c r="B98" s="5"/>
      <c r="C98" s="5"/>
      <c r="D98" s="5"/>
      <c r="E98" s="5"/>
      <c r="F98" s="5"/>
      <c r="G98" s="5"/>
      <c r="H98" s="3"/>
      <c r="I98" s="3"/>
      <c r="J98" s="3"/>
      <c r="K98" s="3"/>
      <c r="L98" s="3"/>
      <c r="M98" s="5"/>
      <c r="N98" s="5"/>
      <c r="O98" s="5"/>
    </row>
    <row r="99" spans="1:15" ht="15.75">
      <c r="A99" s="5"/>
      <c r="B99" s="5"/>
      <c r="C99" s="5"/>
      <c r="D99" s="5"/>
      <c r="E99" s="5"/>
      <c r="F99" s="5"/>
      <c r="G99" s="5"/>
      <c r="H99" s="3"/>
      <c r="I99" s="3"/>
      <c r="J99" s="3"/>
      <c r="K99" s="3"/>
      <c r="L99" s="3"/>
      <c r="M99" s="5"/>
      <c r="N99" s="5"/>
      <c r="O99" s="5"/>
    </row>
    <row r="100" spans="1:15" ht="15.75">
      <c r="A100" s="5"/>
      <c r="B100" s="5"/>
      <c r="C100" s="5"/>
      <c r="D100" s="5"/>
      <c r="E100" s="5"/>
      <c r="F100" s="5"/>
      <c r="G100" s="5"/>
      <c r="H100" s="3"/>
      <c r="I100" s="3"/>
      <c r="J100" s="3"/>
      <c r="K100" s="3"/>
      <c r="L100" s="3"/>
      <c r="M100" s="5"/>
      <c r="N100" s="5"/>
      <c r="O100" s="5"/>
    </row>
    <row r="101" spans="1:15" ht="15.75">
      <c r="A101" s="5"/>
      <c r="B101" s="5"/>
      <c r="C101" s="5"/>
      <c r="D101" s="5"/>
      <c r="E101" s="5"/>
      <c r="F101" s="5"/>
      <c r="G101" s="5"/>
      <c r="H101" s="3"/>
      <c r="I101" s="3"/>
      <c r="J101" s="3"/>
      <c r="K101" s="3"/>
      <c r="L101" s="3"/>
      <c r="M101" s="5"/>
      <c r="N101" s="5"/>
      <c r="O101" s="5"/>
    </row>
    <row r="102" spans="1:15" ht="15.75">
      <c r="A102" s="5"/>
      <c r="B102" s="5"/>
      <c r="C102" s="5"/>
      <c r="D102" s="5"/>
      <c r="E102" s="5"/>
      <c r="F102" s="5"/>
      <c r="G102" s="5"/>
      <c r="H102" s="3"/>
      <c r="I102" s="3"/>
      <c r="J102" s="3"/>
      <c r="K102" s="3"/>
      <c r="L102" s="3"/>
      <c r="M102" s="5"/>
      <c r="N102" s="5"/>
      <c r="O102" s="5"/>
    </row>
    <row r="103" spans="1:15" ht="15.75">
      <c r="A103" s="5"/>
      <c r="B103" s="5"/>
      <c r="C103" s="5"/>
      <c r="D103" s="5"/>
      <c r="E103" s="5"/>
      <c r="F103" s="5"/>
      <c r="G103" s="5"/>
      <c r="H103" s="3"/>
      <c r="I103" s="3"/>
      <c r="J103" s="3"/>
      <c r="K103" s="3"/>
      <c r="L103" s="3"/>
      <c r="M103" s="5"/>
      <c r="N103" s="5"/>
      <c r="O103" s="5"/>
    </row>
    <row r="104" spans="1:15" ht="15.75">
      <c r="A104" s="5"/>
      <c r="B104" s="5"/>
      <c r="C104" s="5"/>
      <c r="D104" s="5"/>
      <c r="E104" s="5"/>
      <c r="F104" s="5"/>
      <c r="G104" s="5"/>
      <c r="H104" s="3"/>
      <c r="I104" s="3"/>
      <c r="J104" s="3"/>
      <c r="K104" s="3"/>
      <c r="L104" s="3"/>
      <c r="M104" s="5"/>
      <c r="N104" s="5"/>
      <c r="O104" s="5"/>
    </row>
    <row r="105" spans="1:15" ht="15.75">
      <c r="A105" s="5"/>
      <c r="B105" s="5"/>
      <c r="C105" s="5"/>
      <c r="D105" s="5"/>
      <c r="E105" s="5"/>
      <c r="F105" s="5"/>
      <c r="G105" s="5"/>
      <c r="H105" s="3"/>
      <c r="I105" s="3"/>
      <c r="J105" s="3"/>
      <c r="K105" s="3"/>
      <c r="L105" s="3"/>
      <c r="M105" s="5"/>
      <c r="N105" s="5"/>
      <c r="O105" s="5"/>
    </row>
    <row r="106" spans="1:15" ht="15.75">
      <c r="A106" s="5"/>
      <c r="B106" s="5"/>
      <c r="C106" s="5"/>
      <c r="D106" s="5"/>
      <c r="E106" s="5"/>
      <c r="F106" s="5"/>
      <c r="G106" s="5"/>
      <c r="H106" s="3"/>
      <c r="I106" s="3"/>
      <c r="J106" s="3"/>
      <c r="K106" s="3"/>
      <c r="L106" s="3"/>
      <c r="M106" s="5"/>
      <c r="N106" s="5"/>
      <c r="O106" s="5"/>
    </row>
    <row r="107" spans="1:15" ht="15.75">
      <c r="A107" s="5"/>
      <c r="B107" s="5"/>
      <c r="C107" s="5"/>
      <c r="D107" s="5"/>
      <c r="E107" s="5"/>
      <c r="F107" s="5"/>
      <c r="G107" s="5"/>
      <c r="H107" s="3"/>
      <c r="I107" s="3"/>
      <c r="J107" s="3"/>
      <c r="K107" s="3"/>
      <c r="L107" s="3"/>
      <c r="M107" s="5"/>
      <c r="N107" s="5"/>
      <c r="O107" s="5"/>
    </row>
    <row r="108" spans="1:15" ht="15.75">
      <c r="A108" s="5"/>
      <c r="B108" s="5"/>
      <c r="C108" s="5"/>
      <c r="D108" s="5"/>
      <c r="E108" s="5"/>
      <c r="F108" s="5"/>
      <c r="G108" s="5"/>
      <c r="H108" s="3"/>
      <c r="I108" s="3"/>
      <c r="J108" s="3"/>
      <c r="K108" s="3"/>
      <c r="L108" s="3"/>
      <c r="M108" s="5"/>
      <c r="N108" s="5"/>
      <c r="O108" s="5"/>
    </row>
    <row r="109" spans="1:15" ht="15.75">
      <c r="A109" s="5"/>
      <c r="B109" s="5"/>
      <c r="C109" s="5"/>
      <c r="D109" s="5"/>
      <c r="E109" s="5"/>
      <c r="F109" s="5"/>
      <c r="G109" s="5"/>
      <c r="H109" s="3"/>
      <c r="I109" s="3"/>
      <c r="J109" s="3"/>
      <c r="K109" s="3"/>
      <c r="L109" s="3"/>
      <c r="M109" s="5"/>
      <c r="N109" s="5"/>
      <c r="O109" s="5"/>
    </row>
    <row r="110" spans="1:15" ht="15.75">
      <c r="A110" s="5"/>
      <c r="B110" s="5"/>
      <c r="C110" s="5"/>
      <c r="D110" s="5"/>
      <c r="E110" s="5"/>
      <c r="F110" s="5"/>
      <c r="G110" s="5"/>
      <c r="H110" s="3"/>
      <c r="I110" s="3"/>
      <c r="J110" s="3"/>
      <c r="K110" s="3"/>
      <c r="L110" s="3"/>
      <c r="M110" s="5"/>
      <c r="N110" s="5"/>
      <c r="O110" s="5"/>
    </row>
    <row r="111" spans="1:15" ht="15.75">
      <c r="A111" s="5"/>
      <c r="B111" s="5"/>
      <c r="C111" s="5"/>
      <c r="D111" s="5"/>
      <c r="E111" s="5"/>
      <c r="F111" s="5"/>
      <c r="G111" s="5"/>
      <c r="H111" s="3"/>
      <c r="I111" s="3"/>
      <c r="J111" s="3"/>
      <c r="K111" s="3"/>
      <c r="L111" s="3"/>
      <c r="M111" s="5"/>
      <c r="N111" s="5"/>
      <c r="O111" s="5"/>
    </row>
    <row r="112" spans="1:15" ht="15.75">
      <c r="A112" s="5"/>
      <c r="B112" s="5"/>
      <c r="C112" s="5"/>
      <c r="D112" s="5"/>
      <c r="E112" s="5"/>
      <c r="F112" s="5"/>
      <c r="G112" s="5"/>
      <c r="H112" s="3"/>
      <c r="I112" s="3"/>
      <c r="J112" s="3"/>
      <c r="K112" s="3"/>
      <c r="L112" s="3"/>
      <c r="M112" s="5"/>
      <c r="N112" s="5"/>
      <c r="O112" s="5"/>
    </row>
    <row r="113" spans="1:15" ht="15.75">
      <c r="A113" s="5"/>
      <c r="B113" s="5"/>
      <c r="C113" s="5"/>
      <c r="D113" s="5"/>
      <c r="E113" s="5"/>
      <c r="F113" s="5"/>
      <c r="G113" s="5"/>
      <c r="H113" s="3"/>
      <c r="I113" s="3"/>
      <c r="J113" s="3"/>
      <c r="K113" s="3"/>
      <c r="L113" s="3"/>
      <c r="M113" s="5"/>
      <c r="N113" s="5"/>
      <c r="O113" s="5"/>
    </row>
    <row r="114" spans="1:15" ht="15.75">
      <c r="A114" s="5"/>
      <c r="B114" s="5"/>
      <c r="C114" s="5"/>
      <c r="D114" s="5"/>
      <c r="E114" s="5"/>
      <c r="F114" s="5"/>
      <c r="G114" s="5"/>
      <c r="H114" s="3"/>
      <c r="I114" s="3"/>
      <c r="J114" s="3"/>
      <c r="K114" s="3"/>
      <c r="L114" s="3"/>
      <c r="M114" s="5"/>
      <c r="N114" s="5"/>
      <c r="O114" s="5"/>
    </row>
    <row r="115" spans="1:15" ht="15.75">
      <c r="A115" s="5"/>
      <c r="B115" s="5"/>
      <c r="C115" s="5"/>
      <c r="D115" s="5"/>
      <c r="E115" s="5"/>
      <c r="F115" s="5"/>
      <c r="G115" s="5"/>
      <c r="H115" s="3"/>
      <c r="I115" s="3"/>
      <c r="J115" s="3"/>
      <c r="K115" s="3"/>
      <c r="L115" s="3"/>
      <c r="M115" s="5"/>
      <c r="N115" s="5"/>
      <c r="O115" s="5"/>
    </row>
    <row r="116" spans="1:15" ht="15.75">
      <c r="A116" s="5"/>
      <c r="B116" s="5"/>
      <c r="C116" s="5"/>
      <c r="D116" s="5"/>
      <c r="E116" s="5"/>
      <c r="F116" s="5"/>
      <c r="G116" s="5"/>
      <c r="H116" s="3"/>
      <c r="I116" s="3"/>
      <c r="J116" s="3"/>
      <c r="K116" s="3"/>
      <c r="L116" s="3"/>
      <c r="M116" s="5"/>
      <c r="N116" s="5"/>
      <c r="O116" s="5"/>
    </row>
    <row r="117" spans="1:15" ht="15.75">
      <c r="A117" s="5"/>
      <c r="B117" s="5"/>
      <c r="C117" s="5"/>
      <c r="D117" s="5"/>
      <c r="E117" s="5"/>
      <c r="F117" s="5"/>
      <c r="G117" s="5"/>
      <c r="H117" s="3"/>
      <c r="I117" s="3"/>
      <c r="J117" s="3"/>
      <c r="K117" s="3"/>
      <c r="L117" s="3"/>
      <c r="M117" s="5"/>
      <c r="N117" s="5"/>
      <c r="O117" s="5"/>
    </row>
    <row r="118" spans="1:15" ht="15.75">
      <c r="A118" s="5"/>
      <c r="B118" s="5"/>
      <c r="C118" s="5"/>
      <c r="D118" s="5"/>
      <c r="E118" s="5"/>
      <c r="F118" s="5"/>
      <c r="G118" s="5"/>
      <c r="H118" s="3"/>
      <c r="I118" s="3"/>
      <c r="J118" s="3"/>
      <c r="K118" s="3"/>
      <c r="L118" s="3"/>
      <c r="M118" s="5"/>
      <c r="N118" s="5"/>
      <c r="O118" s="5"/>
    </row>
    <row r="119" spans="1:15" ht="15.75">
      <c r="A119" s="5"/>
      <c r="B119" s="5"/>
      <c r="C119" s="5"/>
      <c r="D119" s="5"/>
      <c r="E119" s="5"/>
      <c r="F119" s="5"/>
      <c r="G119" s="5"/>
      <c r="H119" s="3"/>
      <c r="I119" s="3"/>
      <c r="J119" s="3"/>
      <c r="K119" s="3"/>
      <c r="L119" s="3"/>
      <c r="M119" s="5"/>
      <c r="N119" s="5"/>
      <c r="O119" s="5"/>
    </row>
    <row r="120" spans="1:15" ht="15.75">
      <c r="A120" s="5"/>
      <c r="B120" s="5"/>
      <c r="C120" s="5"/>
      <c r="D120" s="5"/>
      <c r="E120" s="5"/>
      <c r="F120" s="5"/>
      <c r="G120" s="5"/>
      <c r="H120" s="3"/>
      <c r="I120" s="3"/>
      <c r="J120" s="3"/>
      <c r="K120" s="3"/>
      <c r="L120" s="3"/>
      <c r="M120" s="5"/>
      <c r="N120" s="5"/>
      <c r="O120" s="5"/>
    </row>
    <row r="121" spans="1:15" ht="15.75">
      <c r="A121" s="5"/>
      <c r="B121" s="5"/>
      <c r="C121" s="5"/>
      <c r="D121" s="5"/>
      <c r="E121" s="5"/>
      <c r="F121" s="5"/>
      <c r="G121" s="5"/>
      <c r="H121" s="3"/>
      <c r="I121" s="3"/>
      <c r="J121" s="3"/>
      <c r="K121" s="3"/>
      <c r="L121" s="3"/>
      <c r="M121" s="5"/>
      <c r="N121" s="5"/>
      <c r="O121" s="5"/>
    </row>
    <row r="122" spans="1:15" ht="15.75">
      <c r="A122" s="5"/>
      <c r="B122" s="5"/>
      <c r="C122" s="5"/>
      <c r="D122" s="5"/>
      <c r="E122" s="5"/>
      <c r="F122" s="5"/>
      <c r="G122" s="5"/>
      <c r="H122" s="3"/>
      <c r="I122" s="3"/>
      <c r="J122" s="3"/>
      <c r="K122" s="3"/>
      <c r="L122" s="3"/>
      <c r="M122" s="5"/>
      <c r="N122" s="5"/>
      <c r="O122" s="5"/>
    </row>
    <row r="123" spans="1:15" ht="15.75">
      <c r="A123" s="5"/>
      <c r="B123" s="5"/>
      <c r="C123" s="5"/>
      <c r="D123" s="5"/>
      <c r="E123" s="5"/>
      <c r="F123" s="5"/>
      <c r="G123" s="5"/>
      <c r="H123" s="3"/>
      <c r="I123" s="3"/>
      <c r="J123" s="3"/>
      <c r="K123" s="3"/>
      <c r="L123" s="3"/>
      <c r="M123" s="5"/>
      <c r="N123" s="5"/>
      <c r="O123" s="5"/>
    </row>
    <row r="124" spans="1:15" ht="15.75">
      <c r="A124" s="5"/>
      <c r="B124" s="5"/>
      <c r="C124" s="5"/>
      <c r="D124" s="5"/>
      <c r="E124" s="5"/>
      <c r="F124" s="5"/>
      <c r="G124" s="5"/>
      <c r="H124" s="3"/>
      <c r="I124" s="3"/>
      <c r="J124" s="3"/>
      <c r="K124" s="3"/>
      <c r="L124" s="3"/>
      <c r="M124" s="5"/>
      <c r="N124" s="5"/>
      <c r="O124" s="5"/>
    </row>
    <row r="125" spans="1:15" ht="15.75">
      <c r="A125" s="5"/>
      <c r="B125" s="5"/>
      <c r="C125" s="5"/>
      <c r="D125" s="5"/>
      <c r="E125" s="5"/>
      <c r="F125" s="5"/>
      <c r="G125" s="5"/>
      <c r="H125" s="3"/>
      <c r="I125" s="3"/>
      <c r="J125" s="3"/>
      <c r="K125" s="3"/>
      <c r="L125" s="3"/>
      <c r="M125" s="5"/>
      <c r="N125" s="5"/>
      <c r="O125" s="5"/>
    </row>
    <row r="126" spans="1:15" ht="15.75">
      <c r="A126" s="5"/>
      <c r="B126" s="5"/>
      <c r="C126" s="5"/>
      <c r="D126" s="5"/>
      <c r="E126" s="5"/>
      <c r="F126" s="5"/>
      <c r="G126" s="5"/>
      <c r="H126" s="3"/>
      <c r="I126" s="3"/>
      <c r="J126" s="3"/>
      <c r="K126" s="3"/>
      <c r="L126" s="3"/>
      <c r="M126" s="5"/>
      <c r="N126" s="5"/>
      <c r="O126" s="5"/>
    </row>
    <row r="127" spans="1:15" ht="15.75">
      <c r="A127" s="5"/>
      <c r="B127" s="5"/>
      <c r="C127" s="5"/>
      <c r="D127" s="5"/>
      <c r="E127" s="5"/>
      <c r="F127" s="5"/>
      <c r="G127" s="5"/>
      <c r="H127" s="3"/>
      <c r="I127" s="3"/>
      <c r="J127" s="3"/>
      <c r="K127" s="3"/>
      <c r="L127" s="3"/>
      <c r="M127" s="5"/>
      <c r="N127" s="5"/>
      <c r="O127" s="5"/>
    </row>
    <row r="128" spans="1:15" ht="15.75">
      <c r="A128" s="5"/>
      <c r="B128" s="5"/>
      <c r="C128" s="5"/>
      <c r="D128" s="5"/>
      <c r="E128" s="5"/>
      <c r="F128" s="5"/>
      <c r="G128" s="5"/>
      <c r="H128" s="3"/>
      <c r="I128" s="3"/>
      <c r="J128" s="3"/>
      <c r="K128" s="3"/>
      <c r="L128" s="3"/>
      <c r="M128" s="5"/>
      <c r="N128" s="5"/>
      <c r="O128" s="5"/>
    </row>
    <row r="129" spans="1:15" ht="15.75">
      <c r="A129" s="5"/>
      <c r="B129" s="5"/>
      <c r="C129" s="5"/>
      <c r="D129" s="5"/>
      <c r="E129" s="5"/>
      <c r="F129" s="5"/>
      <c r="G129" s="5"/>
      <c r="H129" s="3"/>
      <c r="I129" s="3"/>
      <c r="J129" s="3"/>
      <c r="K129" s="3"/>
      <c r="L129" s="3"/>
      <c r="M129" s="5"/>
      <c r="N129" s="5"/>
      <c r="O129" s="5"/>
    </row>
    <row r="130" spans="1:15" ht="15.75">
      <c r="A130" s="5"/>
      <c r="B130" s="5"/>
      <c r="C130" s="5"/>
      <c r="D130" s="5"/>
      <c r="E130" s="5"/>
      <c r="F130" s="5"/>
      <c r="G130" s="5"/>
      <c r="H130" s="3"/>
      <c r="I130" s="3"/>
      <c r="J130" s="3"/>
      <c r="K130" s="3"/>
      <c r="L130" s="3"/>
      <c r="M130" s="5"/>
      <c r="N130" s="5"/>
      <c r="O130" s="5"/>
    </row>
    <row r="131" spans="1:15" ht="15.75">
      <c r="A131" s="5"/>
      <c r="B131" s="5"/>
      <c r="C131" s="5"/>
      <c r="D131" s="5"/>
      <c r="E131" s="5"/>
      <c r="F131" s="5"/>
      <c r="G131" s="5"/>
      <c r="H131" s="3"/>
      <c r="I131" s="3"/>
      <c r="J131" s="3"/>
      <c r="K131" s="3"/>
      <c r="L131" s="3"/>
      <c r="M131" s="5"/>
      <c r="N131" s="5"/>
      <c r="O131" s="5"/>
    </row>
    <row r="132" spans="1:15" ht="15.75">
      <c r="A132" s="5"/>
      <c r="B132" s="5"/>
      <c r="C132" s="5"/>
      <c r="D132" s="5"/>
      <c r="E132" s="5"/>
      <c r="F132" s="5"/>
      <c r="G132" s="5"/>
      <c r="H132" s="3"/>
      <c r="I132" s="3"/>
      <c r="J132" s="3"/>
      <c r="K132" s="3"/>
      <c r="L132" s="3"/>
      <c r="M132" s="5"/>
      <c r="N132" s="5"/>
      <c r="O132" s="5"/>
    </row>
    <row r="133" spans="1:15" ht="15.75">
      <c r="A133" s="5"/>
      <c r="B133" s="5"/>
      <c r="C133" s="5"/>
      <c r="D133" s="5"/>
      <c r="E133" s="5"/>
      <c r="F133" s="5"/>
      <c r="G133" s="5"/>
      <c r="H133" s="3"/>
      <c r="I133" s="3"/>
      <c r="J133" s="3"/>
      <c r="K133" s="3"/>
      <c r="L133" s="3"/>
      <c r="M133" s="5"/>
      <c r="N133" s="5"/>
      <c r="O133" s="5"/>
    </row>
    <row r="134" spans="1:15" ht="15.75">
      <c r="A134" s="5"/>
      <c r="B134" s="5"/>
      <c r="C134" s="5"/>
      <c r="D134" s="5"/>
      <c r="E134" s="5"/>
      <c r="F134" s="5"/>
      <c r="G134" s="5"/>
      <c r="H134" s="3"/>
      <c r="I134" s="3"/>
      <c r="J134" s="3"/>
      <c r="K134" s="3"/>
      <c r="L134" s="3"/>
      <c r="M134" s="5"/>
      <c r="N134" s="5"/>
      <c r="O134" s="5"/>
    </row>
    <row r="135" spans="1:15" ht="15.75">
      <c r="A135" s="5"/>
      <c r="B135" s="5"/>
      <c r="C135" s="5"/>
      <c r="D135" s="5"/>
      <c r="E135" s="5"/>
      <c r="F135" s="5"/>
      <c r="G135" s="5"/>
      <c r="H135" s="3"/>
      <c r="I135" s="3"/>
      <c r="J135" s="3"/>
      <c r="K135" s="3"/>
      <c r="L135" s="3"/>
      <c r="M135" s="5"/>
      <c r="N135" s="5"/>
      <c r="O135" s="5"/>
    </row>
    <row r="136" spans="1:15" ht="15.75">
      <c r="A136" s="5"/>
      <c r="B136" s="5"/>
      <c r="C136" s="5"/>
      <c r="D136" s="5"/>
      <c r="E136" s="5"/>
      <c r="F136" s="5"/>
      <c r="G136" s="5"/>
      <c r="H136" s="3"/>
      <c r="I136" s="3"/>
      <c r="J136" s="3"/>
      <c r="K136" s="3"/>
      <c r="L136" s="3"/>
      <c r="M136" s="5"/>
      <c r="N136" s="5"/>
      <c r="O136" s="5"/>
    </row>
    <row r="137" spans="1:15" ht="15.75">
      <c r="A137" s="5"/>
      <c r="B137" s="5"/>
      <c r="C137" s="5"/>
      <c r="D137" s="5"/>
      <c r="E137" s="5"/>
      <c r="F137" s="5"/>
      <c r="G137" s="5"/>
      <c r="H137" s="3"/>
      <c r="I137" s="3"/>
      <c r="J137" s="3"/>
      <c r="K137" s="3"/>
      <c r="L137" s="3"/>
      <c r="M137" s="5"/>
      <c r="N137" s="5"/>
      <c r="O137" s="5"/>
    </row>
    <row r="138" spans="1:15" ht="15.75">
      <c r="A138" s="5"/>
      <c r="B138" s="5"/>
      <c r="C138" s="5"/>
      <c r="D138" s="5"/>
      <c r="E138" s="5"/>
      <c r="F138" s="5"/>
      <c r="G138" s="5"/>
      <c r="H138" s="3"/>
      <c r="I138" s="3"/>
      <c r="J138" s="3"/>
      <c r="K138" s="3"/>
      <c r="L138" s="3"/>
      <c r="M138" s="5"/>
      <c r="N138" s="5"/>
      <c r="O138" s="5"/>
    </row>
    <row r="139" spans="1:15" ht="15.75">
      <c r="A139" s="5"/>
      <c r="B139" s="5"/>
      <c r="C139" s="5"/>
      <c r="D139" s="5"/>
      <c r="E139" s="5"/>
      <c r="F139" s="5"/>
      <c r="G139" s="5"/>
      <c r="H139" s="3"/>
      <c r="I139" s="3"/>
      <c r="J139" s="3"/>
      <c r="K139" s="3"/>
      <c r="L139" s="3"/>
      <c r="M139" s="5"/>
      <c r="N139" s="5"/>
      <c r="O139" s="5"/>
    </row>
  </sheetData>
  <mergeCells count="3">
    <mergeCell ref="A5:B5"/>
    <mergeCell ref="E5:F5"/>
    <mergeCell ref="A4:F4"/>
  </mergeCells>
  <hyperlinks>
    <hyperlink ref="L15" r:id="rId1" display="e.sec@aplmf.org"/>
    <hyperlink ref="O15" r:id="rId2" display="sec@aplmf.org"/>
    <hyperlink ref="O16:O17" r:id="rId3" display="sec@aplmf.org"/>
    <hyperlink ref="O23" r:id="rId4" display="lescobar@indecopi.gob.pe"/>
    <hyperlink ref="L23" r:id="rId5" display="aQuiroga@indecopi.gob.pe"/>
    <hyperlink ref="O28" r:id="rId6" display="veerasak@cbwmthai.org"/>
    <hyperlink ref="L20" r:id="rId7" display="mailto:peter@kpdnhep.gov.my"/>
    <hyperlink ref="L12" r:id="rId8" display="mailto:office@simt.com.cn"/>
    <hyperlink ref="O12" r:id="rId9" display="hanjp@aqsiq.gov.cn"/>
    <hyperlink ref="L9" r:id="rId10" display="laim_kimleng@yahoo.com"/>
    <hyperlink ref="L13" r:id="rId11" display="mailto:chtran@govtlab.gov.hk"/>
    <hyperlink ref="L27" r:id="rId12" display="mailto:hchuang@taftw.org.tw"/>
    <hyperlink ref="O18" r:id="rId13" display="saqm@co.chesin.com"/>
    <hyperlink ref="O19" r:id="rId14" display="saqm@co.chesin.com"/>
    <hyperlink ref="L18" r:id="rId15" display="saqm@co.chesin.com"/>
    <hyperlink ref="L19" r:id="rId16" display="saqm@co.chesin.com"/>
    <hyperlink ref="L21" r:id="rId17" display="bcoronap@profeco.gob.mx"/>
    <hyperlink ref="O21" r:id="rId18" display="ssanchez@economia.gob.mx"/>
    <hyperlink ref="L10" r:id="rId19" display="mailto:mlopez@sernac.cl"/>
    <hyperlink ref="L26" r:id="rId20" display="bc.su@bsmi.gov.tw"/>
    <hyperlink ref="O22" r:id="rId21" display="masm@mongol.net"/>
  </hyperlinks>
  <printOptions/>
  <pageMargins left="0.45" right="0.24" top="0.44" bottom="0.55" header="0.35" footer="0.24"/>
  <pageSetup fitToHeight="2" fitToWidth="1" horizontalDpi="300" verticalDpi="300" orientation="portrait" paperSize="9" scale="85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murata</dc:creator>
  <cp:keywords/>
  <dc:description/>
  <cp:lastModifiedBy>Tsuyoshi Matsumoto</cp:lastModifiedBy>
  <cp:lastPrinted>2007-09-26T04:50:35Z</cp:lastPrinted>
  <dcterms:created xsi:type="dcterms:W3CDTF">2007-01-15T08:04:17Z</dcterms:created>
  <dcterms:modified xsi:type="dcterms:W3CDTF">2007-09-28T04:36:22Z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